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sever\Downloads\TN TABE NƏTİCƏLƏR\"/>
    </mc:Choice>
  </mc:AlternateContent>
  <bookViews>
    <workbookView xWindow="0" yWindow="0" windowWidth="20490" windowHeight="7650"/>
  </bookViews>
  <sheets>
    <sheet name="4-cü sinif" sheetId="1" r:id="rId1"/>
    <sheet name="5-ci sinif" sheetId="4" r:id="rId2"/>
    <sheet name="6-cı sinif" sheetId="5" r:id="rId3"/>
    <sheet name="8-ci sinif" sheetId="6" r:id="rId4"/>
  </sheets>
  <definedNames>
    <definedName name="_xlnm._FilterDatabase" localSheetId="0" hidden="1">'4-cü sinif'!$A$1:$AB$1</definedName>
    <definedName name="_xlnm._FilterDatabase" localSheetId="1" hidden="1">'5-ci sinif'!$A$1:$AB$1</definedName>
    <definedName name="_xlnm._FilterDatabase" localSheetId="2" hidden="1">'6-cı sinif'!$A$1:$AB$1</definedName>
    <definedName name="_xlnm._FilterDatabase" localSheetId="3" hidden="1">'8-ci sinif'!$A$1:$AG$4</definedName>
  </definedNames>
  <calcPr calcId="162913"/>
</workbook>
</file>

<file path=xl/calcChain.xml><?xml version="1.0" encoding="utf-8"?>
<calcChain xmlns="http://schemas.openxmlformats.org/spreadsheetml/2006/main">
  <c r="AG3" i="6" l="1"/>
  <c r="AG4" i="6"/>
  <c r="AG2" i="6"/>
  <c r="AA3" i="5"/>
  <c r="AA4" i="5"/>
  <c r="AA5" i="5"/>
  <c r="AA6" i="5"/>
  <c r="AA2" i="5"/>
  <c r="AA3" i="4"/>
  <c r="AA4" i="4"/>
  <c r="AA5" i="4"/>
  <c r="AA6" i="4"/>
  <c r="AA7" i="4"/>
  <c r="AA2" i="4"/>
  <c r="AA3" i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2" i="1"/>
</calcChain>
</file>

<file path=xl/sharedStrings.xml><?xml version="1.0" encoding="utf-8"?>
<sst xmlns="http://schemas.openxmlformats.org/spreadsheetml/2006/main" count="3158" uniqueCount="954">
  <si>
    <t>Ad</t>
  </si>
  <si>
    <t>Soyad</t>
  </si>
  <si>
    <t>Ata adı</t>
  </si>
  <si>
    <t>Sinif</t>
  </si>
  <si>
    <t>Məktəb</t>
  </si>
  <si>
    <t>Azərbaycan dili Cavabınız</t>
  </si>
  <si>
    <t>Azərbaycan dili Doğru cavablar</t>
  </si>
  <si>
    <t>Azərbaycan dili Status</t>
  </si>
  <si>
    <t>Azərbaycan dili Sual sayı</t>
  </si>
  <si>
    <t>Azərbaycan dili Doğru sayı</t>
  </si>
  <si>
    <t>Azərbaycan dili Səhv sayı</t>
  </si>
  <si>
    <t>Riyaziyyat Cavabınız</t>
  </si>
  <si>
    <t>Riyaziyyat Doğru cavablar</t>
  </si>
  <si>
    <t>Riyaziyyat Status</t>
  </si>
  <si>
    <t>Riyaziyyat Sual sayı</t>
  </si>
  <si>
    <t>Riyaziyyat Doğru sayı</t>
  </si>
  <si>
    <t>Riyaziyyat Səhv sayı</t>
  </si>
  <si>
    <t>Biologiya Cavabınız</t>
  </si>
  <si>
    <t>Biologiya Doğru cavablar</t>
  </si>
  <si>
    <t>Biologiya Status</t>
  </si>
  <si>
    <t>Biologiya Sual sayı</t>
  </si>
  <si>
    <t>Biologiya Doğru sayı</t>
  </si>
  <si>
    <t>Biologiya Səhv sayı</t>
  </si>
  <si>
    <t>Fizika Cavabınız</t>
  </si>
  <si>
    <t>Fizika Doğru cavablar</t>
  </si>
  <si>
    <t>Fizika Status</t>
  </si>
  <si>
    <t>Fizika Sual sayı</t>
  </si>
  <si>
    <t>Fizika Doğru sayı</t>
  </si>
  <si>
    <t>Fizika Səhv sayı</t>
  </si>
  <si>
    <t>Məntiq Cavabınız</t>
  </si>
  <si>
    <t>Məntiq Doğru cavablar</t>
  </si>
  <si>
    <t>Məntiq Status</t>
  </si>
  <si>
    <t>Məntiq Sual sayı</t>
  </si>
  <si>
    <t>Məntiq Doğru sayı</t>
  </si>
  <si>
    <t>Məntiq Səhv sayı</t>
  </si>
  <si>
    <t>Kimya Cavabınız</t>
  </si>
  <si>
    <t>Kimya Doğru cavablar</t>
  </si>
  <si>
    <t>Kimya Status</t>
  </si>
  <si>
    <t>Kimya Sual sayı</t>
  </si>
  <si>
    <t>Kimya Doğru sayı</t>
  </si>
  <si>
    <t>Kimya Səhv sayı</t>
  </si>
  <si>
    <t>CƏMİ SUAL SAYI</t>
  </si>
  <si>
    <t>CƏMİ DOĞRU</t>
  </si>
  <si>
    <t>CƏMİ SƏHV</t>
  </si>
  <si>
    <t xml:space="preserve">SƏMURƏ        </t>
  </si>
  <si>
    <t xml:space="preserve">KAZIMOVA      </t>
  </si>
  <si>
    <t xml:space="preserve">MEHRƏLI       </t>
  </si>
  <si>
    <t>8</t>
  </si>
  <si>
    <t>241</t>
  </si>
  <si>
    <t>BBBDCABDCBD BDAADCCA</t>
  </si>
  <si>
    <t>BCADCABDCADCBDADBCBA</t>
  </si>
  <si>
    <t>+--++++++-+ +++--+-+</t>
  </si>
  <si>
    <t>20</t>
  </si>
  <si>
    <t>13</t>
  </si>
  <si>
    <t>6</t>
  </si>
  <si>
    <t xml:space="preserve">  A D     C         </t>
  </si>
  <si>
    <t>AAABDACDCBBDDCDCDADB</t>
  </si>
  <si>
    <t xml:space="preserve">  + +     -         </t>
  </si>
  <si>
    <t>2</t>
  </si>
  <si>
    <t>10</t>
  </si>
  <si>
    <t>1</t>
  </si>
  <si>
    <t>AACBACABDC CDBACDBBB</t>
  </si>
  <si>
    <t>ACACCCCBBBBADAABABDC</t>
  </si>
  <si>
    <t>+----+-+-- -+-+--+--</t>
  </si>
  <si>
    <t>30</t>
  </si>
  <si>
    <t xml:space="preserve">ABCDCBB             </t>
  </si>
  <si>
    <t>DADBCDDAAAADDCCBABCB</t>
  </si>
  <si>
    <t xml:space="preserve">----+--             </t>
  </si>
  <si>
    <t>5</t>
  </si>
  <si>
    <t>80</t>
  </si>
  <si>
    <t>22</t>
  </si>
  <si>
    <t>26</t>
  </si>
  <si>
    <t xml:space="preserve">RƏSUL         </t>
  </si>
  <si>
    <t xml:space="preserve">ƏHMƏDOV       </t>
  </si>
  <si>
    <t xml:space="preserve">QURBAN        </t>
  </si>
  <si>
    <t>4</t>
  </si>
  <si>
    <t>183</t>
  </si>
  <si>
    <t>ABDBBD*CAA*DBBA</t>
  </si>
  <si>
    <t>ABDBCDCDBACDABA</t>
  </si>
  <si>
    <t>++++-+---+-+-++</t>
  </si>
  <si>
    <t>15</t>
  </si>
  <si>
    <t>9</t>
  </si>
  <si>
    <t>60</t>
  </si>
  <si>
    <t>BBCCDA ABDCDBDA</t>
  </si>
  <si>
    <t>BACDDCBAAACDBBC</t>
  </si>
  <si>
    <t>+-+-+- +--+++--</t>
  </si>
  <si>
    <t>7</t>
  </si>
  <si>
    <t>DCCACBCACCBCBBC</t>
  </si>
  <si>
    <t>DBCCBBCACAABADB</t>
  </si>
  <si>
    <t>+-+--++++------</t>
  </si>
  <si>
    <t>40</t>
  </si>
  <si>
    <t>45</t>
  </si>
  <si>
    <t xml:space="preserve">ILHAM         </t>
  </si>
  <si>
    <t xml:space="preserve">CƏBRAYIL      </t>
  </si>
  <si>
    <t xml:space="preserve">ŞAMIL         </t>
  </si>
  <si>
    <t>181</t>
  </si>
  <si>
    <t>AABDACCDBCDDABA</t>
  </si>
  <si>
    <t>+-----+++--++++</t>
  </si>
  <si>
    <t>BADDADACADCDB C</t>
  </si>
  <si>
    <t>++-+----+-+++ +</t>
  </si>
  <si>
    <t>DBCCCCACCBABBAB</t>
  </si>
  <si>
    <t>++++----+-++--+</t>
  </si>
  <si>
    <t>24</t>
  </si>
  <si>
    <t xml:space="preserve">HÜSEYN        </t>
  </si>
  <si>
    <t xml:space="preserve">SƏMƏDLI       </t>
  </si>
  <si>
    <t xml:space="preserve">TAHIR         </t>
  </si>
  <si>
    <t>ADCAABCDBABDBCA</t>
  </si>
  <si>
    <t>+-----++++-+--+</t>
  </si>
  <si>
    <t>ABCCABDAADDDADA</t>
  </si>
  <si>
    <t>--+----++--+---</t>
  </si>
  <si>
    <t>11</t>
  </si>
  <si>
    <t>DCCABBDCADCCABC</t>
  </si>
  <si>
    <t>+-+-++------+--</t>
  </si>
  <si>
    <t>16</t>
  </si>
  <si>
    <t>29</t>
  </si>
  <si>
    <t xml:space="preserve">NICAT         </t>
  </si>
  <si>
    <t xml:space="preserve">FEYZÜLLAYEV   </t>
  </si>
  <si>
    <t>149</t>
  </si>
  <si>
    <t>ACBBBBCDBCDDABB</t>
  </si>
  <si>
    <t>+--+--+++--+++-</t>
  </si>
  <si>
    <t>CBACAA*ACBCDBBC</t>
  </si>
  <si>
    <t>-------+--+++++</t>
  </si>
  <si>
    <t>DACCCBDAAACDDDB</t>
  </si>
  <si>
    <t>+-++-+-+-+---++</t>
  </si>
  <si>
    <t>23</t>
  </si>
  <si>
    <t xml:space="preserve">NURXALIQ      </t>
  </si>
  <si>
    <t xml:space="preserve">ISMAYILOV     </t>
  </si>
  <si>
    <t xml:space="preserve">MƏTIN         </t>
  </si>
  <si>
    <t>092</t>
  </si>
  <si>
    <t>ABCBCCCDBCCDABB</t>
  </si>
  <si>
    <t>++-++-+++-++++-</t>
  </si>
  <si>
    <t>BCCDDCBAAACDB D</t>
  </si>
  <si>
    <t>+-+++++++++++ -</t>
  </si>
  <si>
    <t>12</t>
  </si>
  <si>
    <t>DBCCCCCAAAABBDC</t>
  </si>
  <si>
    <t>++++--++-+++-+-</t>
  </si>
  <si>
    <t>33</t>
  </si>
  <si>
    <t xml:space="preserve">NIHAL         </t>
  </si>
  <si>
    <t xml:space="preserve">NƏCƏFLI       </t>
  </si>
  <si>
    <t xml:space="preserve">NAMIQ         </t>
  </si>
  <si>
    <t>326</t>
  </si>
  <si>
    <t>CABBBDCDBACDABA</t>
  </si>
  <si>
    <t>---+-++++++++++</t>
  </si>
  <si>
    <t>BABDACACBDACA C</t>
  </si>
  <si>
    <t>++-+-+------- +</t>
  </si>
  <si>
    <t>DCCCDBDACDDBBBB</t>
  </si>
  <si>
    <t>+-++-+-++--+--+</t>
  </si>
  <si>
    <t xml:space="preserve">OKTAY         </t>
  </si>
  <si>
    <t xml:space="preserve">SADIQOV       </t>
  </si>
  <si>
    <t xml:space="preserve">EMIL          </t>
  </si>
  <si>
    <t>237</t>
  </si>
  <si>
    <t>A***ACCDBC*DABA</t>
  </si>
  <si>
    <t>BADDD**AA**DBBC</t>
  </si>
  <si>
    <t>++-++--++--++++</t>
  </si>
  <si>
    <t>DD CABAADBACADB</t>
  </si>
  <si>
    <t>+- +-+-+--+-+++</t>
  </si>
  <si>
    <t>18</t>
  </si>
  <si>
    <t xml:space="preserve">AYAN          </t>
  </si>
  <si>
    <t xml:space="preserve">RÜSTƏMZADƏ    </t>
  </si>
  <si>
    <t xml:space="preserve">YALÇIN        </t>
  </si>
  <si>
    <t>CBABCDCDBACDAAA</t>
  </si>
  <si>
    <t>-+-++++++++++-+</t>
  </si>
  <si>
    <t>3</t>
  </si>
  <si>
    <t>BDC*ABAACDCDBBB</t>
  </si>
  <si>
    <t>+-+----+--++++-</t>
  </si>
  <si>
    <t>DBCCCBCACAABBDB</t>
  </si>
  <si>
    <t>++++-+++++++-++</t>
  </si>
  <si>
    <t>32</t>
  </si>
  <si>
    <t xml:space="preserve">NƏZRIN        </t>
  </si>
  <si>
    <t xml:space="preserve">BƏXTIYAR      </t>
  </si>
  <si>
    <t>ABABCDCABABAABA</t>
  </si>
  <si>
    <t>++-++++-++--+++</t>
  </si>
  <si>
    <t xml:space="preserve">BA DACD**DCDC  </t>
  </si>
  <si>
    <t xml:space="preserve">++ +-+----++-  </t>
  </si>
  <si>
    <t xml:space="preserve">DB C     DC    </t>
  </si>
  <si>
    <t xml:space="preserve">++ +     --    </t>
  </si>
  <si>
    <t xml:space="preserve">XƏDICƏ        </t>
  </si>
  <si>
    <t xml:space="preserve">KAZIM         </t>
  </si>
  <si>
    <t>262</t>
  </si>
  <si>
    <t>ABABCDADBADDABA</t>
  </si>
  <si>
    <t>++-+++-+++-++++</t>
  </si>
  <si>
    <t>BAC*ACDAADCDBBC</t>
  </si>
  <si>
    <t>+++--+-++-+++++</t>
  </si>
  <si>
    <t>DBCCABAABCADBDD</t>
  </si>
  <si>
    <t>++++-+-+--+--+-</t>
  </si>
  <si>
    <t>31</t>
  </si>
  <si>
    <t>14</t>
  </si>
  <si>
    <t xml:space="preserve">LALƏ          </t>
  </si>
  <si>
    <t xml:space="preserve">MƏMMƏDOVA     </t>
  </si>
  <si>
    <t xml:space="preserve">TOĞRUL        </t>
  </si>
  <si>
    <t>121</t>
  </si>
  <si>
    <t>ABDBCDCDB DDABA</t>
  </si>
  <si>
    <t>+++++++++ -++++</t>
  </si>
  <si>
    <t>BACDDCBAA CDBBC</t>
  </si>
  <si>
    <t>+++++++++ +++++</t>
  </si>
  <si>
    <t>0</t>
  </si>
  <si>
    <t xml:space="preserve">DBCCBBBAC CB A </t>
  </si>
  <si>
    <t xml:space="preserve">++++++-++ -+ - </t>
  </si>
  <si>
    <t>36</t>
  </si>
  <si>
    <t xml:space="preserve">AMIN          </t>
  </si>
  <si>
    <t xml:space="preserve">ƏLIYEV        </t>
  </si>
  <si>
    <t xml:space="preserve">ELXAN         </t>
  </si>
  <si>
    <t>117</t>
  </si>
  <si>
    <t>ABABADCDBCADCBA</t>
  </si>
  <si>
    <t>++-+-++++--+-++</t>
  </si>
  <si>
    <t>CBCDD*AACDCDDBB</t>
  </si>
  <si>
    <t>--+++--+--++-+-</t>
  </si>
  <si>
    <t>CB*CBBBABACCBBB</t>
  </si>
  <si>
    <t>-+-+++-+-+----+</t>
  </si>
  <si>
    <t>21</t>
  </si>
  <si>
    <t xml:space="preserve">NƏRMIN        </t>
  </si>
  <si>
    <t xml:space="preserve">ISAYEVA       </t>
  </si>
  <si>
    <t>ADCBCDCDBABDABB</t>
  </si>
  <si>
    <t>+--+++++++-+++-</t>
  </si>
  <si>
    <t>BDCCDCAACDDDCDA</t>
  </si>
  <si>
    <t>+-+-++-+---+---</t>
  </si>
  <si>
    <t>DBCBCBCACBABACA</t>
  </si>
  <si>
    <t>+++--++++-+++--</t>
  </si>
  <si>
    <t>27</t>
  </si>
  <si>
    <t xml:space="preserve">ZEYNƏB        </t>
  </si>
  <si>
    <t xml:space="preserve">RÜSTƏMOVA     </t>
  </si>
  <si>
    <t xml:space="preserve">ELŞƏN         </t>
  </si>
  <si>
    <t>DCCBBBCBBBCDBBD</t>
  </si>
  <si>
    <t>---+--+-+-++-+-</t>
  </si>
  <si>
    <t>ABDCABCDDBCBCAD</t>
  </si>
  <si>
    <t>----------+----</t>
  </si>
  <si>
    <t>DCDCCCDDBDADCBD</t>
  </si>
  <si>
    <t>+--+------+----</t>
  </si>
  <si>
    <t>35</t>
  </si>
  <si>
    <t xml:space="preserve">SEYFULLALI    </t>
  </si>
  <si>
    <t xml:space="preserve">ƏFQAN         </t>
  </si>
  <si>
    <t>AABBBDCDBCCDABA</t>
  </si>
  <si>
    <t>+--+-++++-+++++</t>
  </si>
  <si>
    <t>BB*BD AACDADCAA</t>
  </si>
  <si>
    <t>+---+ -+---+---</t>
  </si>
  <si>
    <t xml:space="preserve">DBDD DC A BD D </t>
  </si>
  <si>
    <t xml:space="preserve">++-- -+ - -- + </t>
  </si>
  <si>
    <t>19</t>
  </si>
  <si>
    <t xml:space="preserve">POLAD         </t>
  </si>
  <si>
    <t xml:space="preserve">ISLAMZADƏ     </t>
  </si>
  <si>
    <t xml:space="preserve">ƏMRXAN        </t>
  </si>
  <si>
    <t>ABDDBBBDBCAAABA</t>
  </si>
  <si>
    <t>+++----++---+++</t>
  </si>
  <si>
    <t>DDDDABACACDCCCC</t>
  </si>
  <si>
    <t>---+----+-----+</t>
  </si>
  <si>
    <t>DCACCDCACBABACA</t>
  </si>
  <si>
    <t>+--+--+++-+++--</t>
  </si>
  <si>
    <t xml:space="preserve">AYSU          </t>
  </si>
  <si>
    <t xml:space="preserve">ƏLIYEVA       </t>
  </si>
  <si>
    <t xml:space="preserve">ELÇIN         </t>
  </si>
  <si>
    <t>005</t>
  </si>
  <si>
    <t>ADBBABADCBBBBAABBABC</t>
  </si>
  <si>
    <t>DCAABCBCCBACDAADACBD</t>
  </si>
  <si>
    <t>--------++---++---+-</t>
  </si>
  <si>
    <t>25</t>
  </si>
  <si>
    <t>D*D CBDBCCADCACBBDDA</t>
  </si>
  <si>
    <t>BCDDBABDDAD*CDCCDBCA</t>
  </si>
  <si>
    <t>--+ -------++-+----+</t>
  </si>
  <si>
    <t>ADCAACAADCBDDCDACCCB</t>
  </si>
  <si>
    <t>BDCCDADDABBCADAABBCC</t>
  </si>
  <si>
    <t>-++-------+----+--+-</t>
  </si>
  <si>
    <t>44</t>
  </si>
  <si>
    <t xml:space="preserve">AYDAN         </t>
  </si>
  <si>
    <t xml:space="preserve">CƏMILOVA      </t>
  </si>
  <si>
    <t xml:space="preserve">TƏRLAN        </t>
  </si>
  <si>
    <t>156</t>
  </si>
  <si>
    <t xml:space="preserve">ABBBCCCABACDAA </t>
  </si>
  <si>
    <t xml:space="preserve">++-++-+-+++++- </t>
  </si>
  <si>
    <t>BACDACDADDCCBBC</t>
  </si>
  <si>
    <t>++++-+-+--+-+++</t>
  </si>
  <si>
    <t>DBCCABAAB CDBAC</t>
  </si>
  <si>
    <t>++++-+-+- -----</t>
  </si>
  <si>
    <t>17</t>
  </si>
  <si>
    <t xml:space="preserve">MƏHƏMMƏD      </t>
  </si>
  <si>
    <t xml:space="preserve">ŞIVƏXANLI     </t>
  </si>
  <si>
    <t xml:space="preserve">ZAUR          </t>
  </si>
  <si>
    <t>AAABDBCDBCCAABA</t>
  </si>
  <si>
    <t>+--+--+++-+-+++</t>
  </si>
  <si>
    <t>CAADABBABBCDCBB</t>
  </si>
  <si>
    <t>-+-+--++--++-+-</t>
  </si>
  <si>
    <t>DBDCCBCACAABADB</t>
  </si>
  <si>
    <t>++-+-++++++++++</t>
  </si>
  <si>
    <t xml:space="preserve">ZƏHRA         </t>
  </si>
  <si>
    <t xml:space="preserve">ABBASZADƏ     </t>
  </si>
  <si>
    <t xml:space="preserve">ARIF          </t>
  </si>
  <si>
    <t>CAABBBD BACDABD</t>
  </si>
  <si>
    <t>---+--- ++++++-</t>
  </si>
  <si>
    <t>BACDDDAABDCDBBC</t>
  </si>
  <si>
    <t>+++++--+--+++++</t>
  </si>
  <si>
    <t>BBABCBBAC ADBAD</t>
  </si>
  <si>
    <t>-+---+-++ +----</t>
  </si>
  <si>
    <t xml:space="preserve">MILANA        </t>
  </si>
  <si>
    <t xml:space="preserve">IBADOVA       </t>
  </si>
  <si>
    <t xml:space="preserve">RAZI          </t>
  </si>
  <si>
    <t>026</t>
  </si>
  <si>
    <t xml:space="preserve"> CAACBACDBACDA    BC</t>
  </si>
  <si>
    <t xml:space="preserve"> +++---+-+++++    +-</t>
  </si>
  <si>
    <t xml:space="preserve">CCDDBABC     D      </t>
  </si>
  <si>
    <t xml:space="preserve">-++++++-   + +      </t>
  </si>
  <si>
    <t>BD   B BC          D</t>
  </si>
  <si>
    <t>++   - --          -</t>
  </si>
  <si>
    <t xml:space="preserve">MƏDINƏ        </t>
  </si>
  <si>
    <t xml:space="preserve">QƏDIMLI       </t>
  </si>
  <si>
    <t>000</t>
  </si>
  <si>
    <t>BCCDCADBCADCBDAACBBC</t>
  </si>
  <si>
    <t>++-+++--+++++++---+-</t>
  </si>
  <si>
    <t xml:space="preserve">  B  A         C    </t>
  </si>
  <si>
    <t xml:space="preserve">  -  +         +    </t>
  </si>
  <si>
    <t xml:space="preserve">A                   </t>
  </si>
  <si>
    <t xml:space="preserve">+                   </t>
  </si>
  <si>
    <t xml:space="preserve">  CC       B        </t>
  </si>
  <si>
    <t xml:space="preserve">  --       -        </t>
  </si>
  <si>
    <t xml:space="preserve">ƏLI           </t>
  </si>
  <si>
    <t xml:space="preserve">BABAYEV       </t>
  </si>
  <si>
    <t xml:space="preserve">MƏMMƏD        </t>
  </si>
  <si>
    <t>136</t>
  </si>
  <si>
    <t>DCAACCCDCBACDAADBDBD</t>
  </si>
  <si>
    <t>++++-+--++++++++--++</t>
  </si>
  <si>
    <t>BCDDBBBDCACDCDCBCBBC</t>
  </si>
  <si>
    <t>+++++-++-+-++++--+--</t>
  </si>
  <si>
    <t>CBBAABABCCDCCDBCCCBC</t>
  </si>
  <si>
    <t>-----------+-+-----+</t>
  </si>
  <si>
    <t xml:space="preserve">FƏRID         </t>
  </si>
  <si>
    <t xml:space="preserve">IBADOV        </t>
  </si>
  <si>
    <t>BCCDCABBCADCBDAACBBC</t>
  </si>
  <si>
    <t>++-++++-+++++++---+-</t>
  </si>
  <si>
    <t>CAABCAAACACBBBDCDCAC</t>
  </si>
  <si>
    <t>-+++-+--+-----+++---</t>
  </si>
  <si>
    <t xml:space="preserve">AAB  AAAB BCAB B    </t>
  </si>
  <si>
    <t xml:space="preserve">+--  ---+ +--- +    </t>
  </si>
  <si>
    <t xml:space="preserve">D  D    A  B        </t>
  </si>
  <si>
    <t xml:space="preserve">+  -    +  -        </t>
  </si>
  <si>
    <t>28</t>
  </si>
  <si>
    <t xml:space="preserve">MƏMMƏDLI      </t>
  </si>
  <si>
    <t xml:space="preserve">ILQAR         </t>
  </si>
  <si>
    <t>107</t>
  </si>
  <si>
    <t>DCAABC CCBACDAA ACBD</t>
  </si>
  <si>
    <t>++++++ ++++++++ ++++</t>
  </si>
  <si>
    <t xml:space="preserve">BCDDBAB DAD CD ADBB </t>
  </si>
  <si>
    <t xml:space="preserve">+++++++ ++++++ -++- </t>
  </si>
  <si>
    <t xml:space="preserve">BD C A  ACB  D      </t>
  </si>
  <si>
    <t xml:space="preserve">++ + +  +-+  +      </t>
  </si>
  <si>
    <t xml:space="preserve">ISMAYIL       </t>
  </si>
  <si>
    <t xml:space="preserve">ZEYNALOVV     </t>
  </si>
  <si>
    <t xml:space="preserve">CEYHUN        </t>
  </si>
  <si>
    <t>123</t>
  </si>
  <si>
    <t>ACBDABACDABDBCDCBABD</t>
  </si>
  <si>
    <t>ACBDABACDCBDBCDCDABA</t>
  </si>
  <si>
    <t>+++++++++-++++++-++-</t>
  </si>
  <si>
    <t>BACDCDBBAACAADACADBA</t>
  </si>
  <si>
    <t>BACDCDBBAACABDBCADAD</t>
  </si>
  <si>
    <t>++++++++++++-+-+++--</t>
  </si>
  <si>
    <t xml:space="preserve">DBAA A*BACCCCACADAB </t>
  </si>
  <si>
    <t>DBACBCBDBDADACBBCABA</t>
  </si>
  <si>
    <t xml:space="preserve">+++- ------------++ </t>
  </si>
  <si>
    <t>38</t>
  </si>
  <si>
    <t xml:space="preserve">GÜLAY         </t>
  </si>
  <si>
    <t xml:space="preserve">QURBANOVA     </t>
  </si>
  <si>
    <t xml:space="preserve">CƏLAL         </t>
  </si>
  <si>
    <t>ACCADDDDA CDAAC</t>
  </si>
  <si>
    <t>+----+-+- +++--</t>
  </si>
  <si>
    <t>BACCBDA     BDB</t>
  </si>
  <si>
    <t>+++----     +--</t>
  </si>
  <si>
    <t>CBDDCCCDCAA* BB</t>
  </si>
  <si>
    <t>-+----+-+++- -+</t>
  </si>
  <si>
    <t xml:space="preserve">MIRƏLIZADƏ    </t>
  </si>
  <si>
    <t xml:space="preserve">TURAB         </t>
  </si>
  <si>
    <t>CDDBCBCDBACDABA</t>
  </si>
  <si>
    <t>--+++-+++++++++</t>
  </si>
  <si>
    <t>AACCABADABACBAC</t>
  </si>
  <si>
    <t>-++-----+---+-+</t>
  </si>
  <si>
    <t>DDCCDCBAABACA*B</t>
  </si>
  <si>
    <t>+-++---+--+-+-+</t>
  </si>
  <si>
    <t xml:space="preserve">BABAŞOV       </t>
  </si>
  <si>
    <t>032</t>
  </si>
  <si>
    <t>ACBBCC  BA B BD</t>
  </si>
  <si>
    <t>+--++-  ++ - +-</t>
  </si>
  <si>
    <t xml:space="preserve">A   D     B C  </t>
  </si>
  <si>
    <t xml:space="preserve">-   +     - -  </t>
  </si>
  <si>
    <t>DBAC CC DA B  A</t>
  </si>
  <si>
    <t>++-+ -+ -+ +  -</t>
  </si>
  <si>
    <t xml:space="preserve">TƏHMIN        </t>
  </si>
  <si>
    <t xml:space="preserve">MEHDIYEV      </t>
  </si>
  <si>
    <t xml:space="preserve">SIYAVUŞ       </t>
  </si>
  <si>
    <t>ACB*CCCABAADABA</t>
  </si>
  <si>
    <t>+---+-+-++-++++</t>
  </si>
  <si>
    <t>ADDDDCAACDB CDC</t>
  </si>
  <si>
    <t>---+++-+--- --+</t>
  </si>
  <si>
    <t>DBCCDCCACBAB DC</t>
  </si>
  <si>
    <t>++++--+++-++ +-</t>
  </si>
  <si>
    <t xml:space="preserve">NƏSIR         </t>
  </si>
  <si>
    <t xml:space="preserve">NƏSIRLI       </t>
  </si>
  <si>
    <t xml:space="preserve">VIDADI        </t>
  </si>
  <si>
    <t xml:space="preserve">   </t>
  </si>
  <si>
    <t>AAAB DCAAACCADB</t>
  </si>
  <si>
    <t>+--+ ++--++-+--</t>
  </si>
  <si>
    <t>ADDCCDDBCDCCCAC</t>
  </si>
  <si>
    <t>----------+---+</t>
  </si>
  <si>
    <t xml:space="preserve">CDCADBBCBBACCA </t>
  </si>
  <si>
    <t xml:space="preserve">--+--+----+--- </t>
  </si>
  <si>
    <t xml:space="preserve">ƏBÜLFƏT       </t>
  </si>
  <si>
    <t xml:space="preserve">              </t>
  </si>
  <si>
    <t>DBDBDACDCBCA*CA</t>
  </si>
  <si>
    <t>-+++--++--+---+</t>
  </si>
  <si>
    <t>CADAABDDBBDACAC</t>
  </si>
  <si>
    <t>-+------------+</t>
  </si>
  <si>
    <t>ABCBDBACADACDBC</t>
  </si>
  <si>
    <t>-++--+----+----</t>
  </si>
  <si>
    <t xml:space="preserve">ƏLISAF        </t>
  </si>
  <si>
    <t xml:space="preserve">MƏCIDOV       </t>
  </si>
  <si>
    <t>ABDBCDCBBACDABA</t>
  </si>
  <si>
    <t>+++++++-+++++++</t>
  </si>
  <si>
    <t>BDCDDBDADAC C*D</t>
  </si>
  <si>
    <t>+-+++--+-++ ---</t>
  </si>
  <si>
    <t>DBCDBBBADCAD AB</t>
  </si>
  <si>
    <t>+++-++-+--+- -+</t>
  </si>
  <si>
    <t xml:space="preserve">NƏRIMAN       </t>
  </si>
  <si>
    <t xml:space="preserve">BAYRAMOV      </t>
  </si>
  <si>
    <t xml:space="preserve">AĞABALAA      </t>
  </si>
  <si>
    <t>ABCDBDBDBADCDDA</t>
  </si>
  <si>
    <t>++---+-+++----+</t>
  </si>
  <si>
    <t>CAADCBDBDBBCC D</t>
  </si>
  <si>
    <t>-+-+--------- -</t>
  </si>
  <si>
    <t>DBDCBDDCCBCABAC</t>
  </si>
  <si>
    <t>++-++---+------</t>
  </si>
  <si>
    <t xml:space="preserve">TUNAR         </t>
  </si>
  <si>
    <t xml:space="preserve">RÜSTƏMOV      </t>
  </si>
  <si>
    <t xml:space="preserve">RƏHMAN        </t>
  </si>
  <si>
    <t>ABDBADCBCADDABA</t>
  </si>
  <si>
    <t>++++-++--+-++++</t>
  </si>
  <si>
    <t xml:space="preserve">BDCDDBDADACAC  </t>
  </si>
  <si>
    <t xml:space="preserve">+-+++--+-++--  </t>
  </si>
  <si>
    <t>DBCD CBADCADDAB</t>
  </si>
  <si>
    <t>+++- --+--+---+</t>
  </si>
  <si>
    <t xml:space="preserve">RƏVANƏ        </t>
  </si>
  <si>
    <t xml:space="preserve">RASIM         </t>
  </si>
  <si>
    <t>DBABACDDBAADABD</t>
  </si>
  <si>
    <t>-+-+---+++-+++-</t>
  </si>
  <si>
    <t>CDACDBBCCBABCAB</t>
  </si>
  <si>
    <t>----+-+--------</t>
  </si>
  <si>
    <t>DBACCCADBABDDBC</t>
  </si>
  <si>
    <t>++-+-----+-----</t>
  </si>
  <si>
    <t xml:space="preserve">ƏLIQISMƏT     </t>
  </si>
  <si>
    <t xml:space="preserve">AĞAZADƏ       </t>
  </si>
  <si>
    <t xml:space="preserve">ƏDALƏT        </t>
  </si>
  <si>
    <t>218</t>
  </si>
  <si>
    <t>AADBCBCDBCCDABA</t>
  </si>
  <si>
    <t>+-+++-+++-+++++</t>
  </si>
  <si>
    <t>ADCDDBDAADBDBBC</t>
  </si>
  <si>
    <t>--+++--++--++++</t>
  </si>
  <si>
    <t>DBCCBBCACAADCCB</t>
  </si>
  <si>
    <t>+++++++++++---+</t>
  </si>
  <si>
    <t xml:space="preserve">FATIMƏ        </t>
  </si>
  <si>
    <t xml:space="preserve">ƏLIYEEVA      </t>
  </si>
  <si>
    <t>CBDBCDCCBDADBAC</t>
  </si>
  <si>
    <t>-++++++-+--+---</t>
  </si>
  <si>
    <t>BACBDCADAAACCDB</t>
  </si>
  <si>
    <t>+++-++--++-----</t>
  </si>
  <si>
    <t xml:space="preserve">SÜLEYMANOV    </t>
  </si>
  <si>
    <t xml:space="preserve">EMIN          </t>
  </si>
  <si>
    <t>ABDCCDCDBACDABA</t>
  </si>
  <si>
    <t>+++-+++++++++++</t>
  </si>
  <si>
    <t>BACDDCACCBACBAD</t>
  </si>
  <si>
    <t>++++++------+--</t>
  </si>
  <si>
    <t>DBDCDCAACBDCCAC</t>
  </si>
  <si>
    <t>++-+---++------</t>
  </si>
  <si>
    <t xml:space="preserve">ABBAS         </t>
  </si>
  <si>
    <t xml:space="preserve">NURI          </t>
  </si>
  <si>
    <t xml:space="preserve">YAŞAR         </t>
  </si>
  <si>
    <t>ABDBCBCDBACDABA</t>
  </si>
  <si>
    <t>+++++-+++++++++</t>
  </si>
  <si>
    <t>BBCDDBDAADCDCBC</t>
  </si>
  <si>
    <t>+-+++--++-++-++</t>
  </si>
  <si>
    <t>DBCCB*CACAADCAB</t>
  </si>
  <si>
    <t>+++++-+++++---+</t>
  </si>
  <si>
    <t xml:space="preserve">FARIZ         </t>
  </si>
  <si>
    <t xml:space="preserve">FƏRƏCOV       </t>
  </si>
  <si>
    <t>AAABBDAABCADAAA</t>
  </si>
  <si>
    <t>+--+-+--+--++-+</t>
  </si>
  <si>
    <t>ACDDABBCBBBCCAC</t>
  </si>
  <si>
    <t>---+--+-------+</t>
  </si>
  <si>
    <t>DBCCDDCABBABCBB</t>
  </si>
  <si>
    <t>++++--++--++--+</t>
  </si>
  <si>
    <t xml:space="preserve">PƏNAHZADƏ     </t>
  </si>
  <si>
    <t xml:space="preserve">RƏŞAD         </t>
  </si>
  <si>
    <t>1 1</t>
  </si>
  <si>
    <t>ABDB*BCAAACDABA</t>
  </si>
  <si>
    <t>++++--+--++++++</t>
  </si>
  <si>
    <t>*ACDACBACBADBCA</t>
  </si>
  <si>
    <t>-+++-+++---++--</t>
  </si>
  <si>
    <t>DBDCCCCADADBBBC</t>
  </si>
  <si>
    <t>++-+--++-+-+---</t>
  </si>
  <si>
    <t xml:space="preserve">ABTURAB       </t>
  </si>
  <si>
    <t xml:space="preserve">QASIMOV       </t>
  </si>
  <si>
    <t>ACDBDDD BCCDAAA</t>
  </si>
  <si>
    <t>+-++-+- +-+++-+</t>
  </si>
  <si>
    <t xml:space="preserve">BACDDCAC  CC   </t>
  </si>
  <si>
    <t xml:space="preserve">++++++--  +-   </t>
  </si>
  <si>
    <t>DBA C   AA   CD</t>
  </si>
  <si>
    <t>++- -   -+   --</t>
  </si>
  <si>
    <t xml:space="preserve">ZƏKA          </t>
  </si>
  <si>
    <t xml:space="preserve">KIŞIYEV       </t>
  </si>
  <si>
    <t>ABBBCBCDBBC**BA</t>
  </si>
  <si>
    <t>++-++-+++-+--++</t>
  </si>
  <si>
    <t>BACDDC* CDA CCA</t>
  </si>
  <si>
    <t>++++++- --- ---</t>
  </si>
  <si>
    <t>DBDCBCCBDB C BD</t>
  </si>
  <si>
    <t>++-++-+--- - --</t>
  </si>
  <si>
    <t xml:space="preserve">ELMIRA        </t>
  </si>
  <si>
    <t>ABDBCDCABAABDAA</t>
  </si>
  <si>
    <t>+++++++-++----+</t>
  </si>
  <si>
    <t>BACDDCBAACCDBA*</t>
  </si>
  <si>
    <t>+++++++++-+++--</t>
  </si>
  <si>
    <t>DBCCC BACACBABB</t>
  </si>
  <si>
    <t>++++- -+++-++-+</t>
  </si>
  <si>
    <t xml:space="preserve">TƏMKIN        </t>
  </si>
  <si>
    <t xml:space="preserve">RZAZADƏ       </t>
  </si>
  <si>
    <t xml:space="preserve">CAVANŞIR      </t>
  </si>
  <si>
    <t>+++++++++++++++</t>
  </si>
  <si>
    <t>BCCDAABCCDADBCC</t>
  </si>
  <si>
    <t>+-++--+----++-+</t>
  </si>
  <si>
    <t>DBACCDAACAABABB</t>
  </si>
  <si>
    <t>++-+---++++++-+</t>
  </si>
  <si>
    <t xml:space="preserve">AYDIN         </t>
  </si>
  <si>
    <t xml:space="preserve">IBRAHIMOV     </t>
  </si>
  <si>
    <t>ABDBCDCD**CDABA</t>
  </si>
  <si>
    <t>++++++++--+++++</t>
  </si>
  <si>
    <t>BBCDDCBBCA*DBCC</t>
  </si>
  <si>
    <t>+-+++++--+-++-+</t>
  </si>
  <si>
    <t>DBCCCBBACAABABB</t>
  </si>
  <si>
    <t>++++-+-++++++-+</t>
  </si>
  <si>
    <t xml:space="preserve">HƏQIQƏT       </t>
  </si>
  <si>
    <t xml:space="preserve">BABAYEVA      </t>
  </si>
  <si>
    <t xml:space="preserve">SƏYAVUŞ       </t>
  </si>
  <si>
    <t>BCCDDCBAAAADDBC</t>
  </si>
  <si>
    <t>+-++++++++-+-++</t>
  </si>
  <si>
    <t>DBCCCBBACABBAAB</t>
  </si>
  <si>
    <t>++++-+-+++-++-+</t>
  </si>
  <si>
    <t xml:space="preserve">ƏZIZƏ         </t>
  </si>
  <si>
    <t xml:space="preserve">ƏSGƏR         </t>
  </si>
  <si>
    <t>ADDBCDCDBADDABA</t>
  </si>
  <si>
    <t>+-++++++++-++++</t>
  </si>
  <si>
    <t>BACDACBAAACDBBC</t>
  </si>
  <si>
    <t>++++-++++++++++</t>
  </si>
  <si>
    <t>DBCCCBBACAABADB</t>
  </si>
  <si>
    <t>++++-+-++++++++</t>
  </si>
  <si>
    <t xml:space="preserve">FAIQ          </t>
  </si>
  <si>
    <t>ABDBCDCDBBCDABA</t>
  </si>
  <si>
    <t>+++++++++-+++++</t>
  </si>
  <si>
    <t>B****CBAAACDCBC</t>
  </si>
  <si>
    <t>+----+++++++-++</t>
  </si>
  <si>
    <t>DBCCCBBACACBADB</t>
  </si>
  <si>
    <t>++++-+-+++-++++</t>
  </si>
  <si>
    <t xml:space="preserve">RASIMƏ        </t>
  </si>
  <si>
    <t>ALLAHVERDIYEVA</t>
  </si>
  <si>
    <t>124</t>
  </si>
  <si>
    <t>ABDBCDCDDACDABA</t>
  </si>
  <si>
    <t>++++++++-++++++</t>
  </si>
  <si>
    <t>DBCCABBACABBABB</t>
  </si>
  <si>
    <t>39</t>
  </si>
  <si>
    <t xml:space="preserve">LEYLA         </t>
  </si>
  <si>
    <t xml:space="preserve">HƏŞIMOVA      </t>
  </si>
  <si>
    <t>43</t>
  </si>
  <si>
    <t xml:space="preserve">ELMAN         </t>
  </si>
  <si>
    <t xml:space="preserve">ƏLIZADƏ       </t>
  </si>
  <si>
    <t xml:space="preserve">ELŞ           </t>
  </si>
  <si>
    <t>ABD*CDCDBACDABA</t>
  </si>
  <si>
    <t>BACDDCBAAACD*BC</t>
  </si>
  <si>
    <t>++++++++++++-++</t>
  </si>
  <si>
    <t>DBCCCBBACABBADB</t>
  </si>
  <si>
    <t xml:space="preserve">HAŞIMOVA      </t>
  </si>
  <si>
    <t xml:space="preserve">RAMIN         </t>
  </si>
  <si>
    <t>BACDDCBA ACDABC</t>
  </si>
  <si>
    <t>++++++++ +++-++</t>
  </si>
  <si>
    <t>DBCCBCBACAABAAB</t>
  </si>
  <si>
    <t>+++++--++++++-+</t>
  </si>
  <si>
    <t xml:space="preserve">ELMIR         </t>
  </si>
  <si>
    <t xml:space="preserve">ƏFƏNDIYEV     </t>
  </si>
  <si>
    <t xml:space="preserve">ELNUR         </t>
  </si>
  <si>
    <t>BACDDCBAAAADABC</t>
  </si>
  <si>
    <t>++++++++++-+-++</t>
  </si>
  <si>
    <t>DBCCCCCACAABAAB</t>
  </si>
  <si>
    <t>++++--+++++++-+</t>
  </si>
  <si>
    <t xml:space="preserve">ANAR          </t>
  </si>
  <si>
    <t xml:space="preserve">NAMAZLI       </t>
  </si>
  <si>
    <t xml:space="preserve">RÖVŞƏN        </t>
  </si>
  <si>
    <t>CABBBDCABADDAAD</t>
  </si>
  <si>
    <t>---+-++-++-++--</t>
  </si>
  <si>
    <t>BA**AA*ABAACCDB</t>
  </si>
  <si>
    <t>++-----+-+-----</t>
  </si>
  <si>
    <t>DBBCCDCAAAABABB</t>
  </si>
  <si>
    <t>++-+--++-++++-+</t>
  </si>
  <si>
    <t xml:space="preserve">MURAD         </t>
  </si>
  <si>
    <t xml:space="preserve">ALIŞANOV      </t>
  </si>
  <si>
    <t xml:space="preserve">MƏHƏMMƏDƏLI   </t>
  </si>
  <si>
    <t>BACDDCBAAACDBDC</t>
  </si>
  <si>
    <t>+++++++++++++-+</t>
  </si>
  <si>
    <t>DBCCCBBACAABAAB</t>
  </si>
  <si>
    <t>41</t>
  </si>
  <si>
    <t xml:space="preserve">YUSUF         </t>
  </si>
  <si>
    <t xml:space="preserve">SADIYEV       </t>
  </si>
  <si>
    <t>198</t>
  </si>
  <si>
    <t>CBDBCDCDBCCDABA</t>
  </si>
  <si>
    <t>-++++++++-+++++</t>
  </si>
  <si>
    <t>BACDACBAAACD BC</t>
  </si>
  <si>
    <t>++++-+++++++ ++</t>
  </si>
  <si>
    <t xml:space="preserve">ACBDABACDCBDBCDCDAB </t>
  </si>
  <si>
    <t xml:space="preserve">+++++++++++++++++++ </t>
  </si>
  <si>
    <t>BACDCDBBAA ABDBCAABA</t>
  </si>
  <si>
    <t>++++++++++ ++++++---</t>
  </si>
  <si>
    <t xml:space="preserve">DA*   *B            </t>
  </si>
  <si>
    <t xml:space="preserve">+--   --            </t>
  </si>
  <si>
    <t xml:space="preserve">MƏLƏK         </t>
  </si>
  <si>
    <t>ABDBCDCADA DAAA</t>
  </si>
  <si>
    <t>+++++++--+ ++-+</t>
  </si>
  <si>
    <t>BACDDCBAACCDCBC</t>
  </si>
  <si>
    <t>+++++++++-++-++</t>
  </si>
  <si>
    <t>CBCCCBBACACBA B</t>
  </si>
  <si>
    <t>-+++-+-+++-++ +</t>
  </si>
  <si>
    <t>34</t>
  </si>
  <si>
    <t xml:space="preserve">DƏNIZ         </t>
  </si>
  <si>
    <t xml:space="preserve">QULUZADƏ      </t>
  </si>
  <si>
    <t xml:space="preserve">FUAD          </t>
  </si>
  <si>
    <t>BACDDCBAAACDDBC</t>
  </si>
  <si>
    <t xml:space="preserve">DBCCCBBACAABAB </t>
  </si>
  <si>
    <t xml:space="preserve">++++-+-++++++- </t>
  </si>
  <si>
    <t xml:space="preserve">ORXAN         </t>
  </si>
  <si>
    <t xml:space="preserve">RƏHIMOV       </t>
  </si>
  <si>
    <t>ABDCCD*DBACDABA</t>
  </si>
  <si>
    <t>+++-++-++++++++</t>
  </si>
  <si>
    <t>AACDDCBACACDBDA</t>
  </si>
  <si>
    <t>-+++++++-++++--</t>
  </si>
  <si>
    <t>DBCACBBACAABAA*</t>
  </si>
  <si>
    <t>+++--+-++++++--</t>
  </si>
  <si>
    <t xml:space="preserve">TALEH         </t>
  </si>
  <si>
    <t xml:space="preserve">TƏŞVIN        </t>
  </si>
  <si>
    <t>42</t>
  </si>
  <si>
    <t xml:space="preserve">ILYAS         </t>
  </si>
  <si>
    <t xml:space="preserve">VÜQAR         </t>
  </si>
  <si>
    <t>BACDDCBAAACDDB*</t>
  </si>
  <si>
    <t>++++++++++++-+-</t>
  </si>
  <si>
    <t xml:space="preserve">QULIYEV       </t>
  </si>
  <si>
    <t xml:space="preserve">GÜLMMƏD       </t>
  </si>
  <si>
    <t>BACDDCBACACDDC*</t>
  </si>
  <si>
    <t>++++++++-+++---</t>
  </si>
  <si>
    <t>37</t>
  </si>
  <si>
    <t xml:space="preserve">TAPDIQ        </t>
  </si>
  <si>
    <t xml:space="preserve">DAVIDOV       </t>
  </si>
  <si>
    <t xml:space="preserve">ELDAR         </t>
  </si>
  <si>
    <t>BACBDCBAAACBBBC</t>
  </si>
  <si>
    <t>+++-+++++++-+++</t>
  </si>
  <si>
    <t>DBCCCBBACACBA B</t>
  </si>
  <si>
    <t>++++-+-+++-++ +</t>
  </si>
  <si>
    <t xml:space="preserve">MƏMƏDOV       </t>
  </si>
  <si>
    <t xml:space="preserve">SEYMUR        </t>
  </si>
  <si>
    <t>ABDBDDCDBBDDABA</t>
  </si>
  <si>
    <t>++++-++++--++++</t>
  </si>
  <si>
    <t>BACDDCBAAAADCDC</t>
  </si>
  <si>
    <t>++++++++++-+--+</t>
  </si>
  <si>
    <t>ABDCAC C*ACBA B</t>
  </si>
  <si>
    <t>-+-+-- --+-++ +</t>
  </si>
  <si>
    <t xml:space="preserve">ARZU          </t>
  </si>
  <si>
    <t xml:space="preserve">ABBASOVA      </t>
  </si>
  <si>
    <t xml:space="preserve">RUSLAN        </t>
  </si>
  <si>
    <t>ABDBCDCDBACDABD</t>
  </si>
  <si>
    <t>++++++++++++++-</t>
  </si>
  <si>
    <t>DBCDDAACCDABCBC</t>
  </si>
  <si>
    <t>--+++--------++</t>
  </si>
  <si>
    <t>DBCCCBBABABAACB</t>
  </si>
  <si>
    <t>++++-+-+-+--+-+</t>
  </si>
  <si>
    <t xml:space="preserve">CEYRAN        </t>
  </si>
  <si>
    <t>B*CDDCBAAACDABC</t>
  </si>
  <si>
    <t>+-++++++++++-++</t>
  </si>
  <si>
    <t>*BCCC**AC*ABA*B</t>
  </si>
  <si>
    <t>-+++---++-+++-+</t>
  </si>
  <si>
    <t xml:space="preserve">NURAY         </t>
  </si>
  <si>
    <t xml:space="preserve">ABDULLAYEVA   </t>
  </si>
  <si>
    <t>DBCCCCCAC*ABAAB</t>
  </si>
  <si>
    <t>++++--+++-+++-+</t>
  </si>
  <si>
    <t xml:space="preserve">VAHID         </t>
  </si>
  <si>
    <t xml:space="preserve">RAHIB         </t>
  </si>
  <si>
    <t>ABABBDCDBADBABA</t>
  </si>
  <si>
    <t>++-+-+++++--+++</t>
  </si>
  <si>
    <t>BBCBCDDCBDABAAB</t>
  </si>
  <si>
    <t>+-+------------</t>
  </si>
  <si>
    <t>DBCDBDCAAABCACB</t>
  </si>
  <si>
    <t>+++-+-++-+--+-+</t>
  </si>
  <si>
    <t xml:space="preserve">BALAHACI      </t>
  </si>
  <si>
    <t xml:space="preserve">DADAŞZADƏ     </t>
  </si>
  <si>
    <t xml:space="preserve">DADAŞ         </t>
  </si>
  <si>
    <t>BACDDCBAAAADBBC</t>
  </si>
  <si>
    <t>++++++++++-++++</t>
  </si>
  <si>
    <t>DBCCCDCACA BADB</t>
  </si>
  <si>
    <t>++++--++++ ++++</t>
  </si>
  <si>
    <t xml:space="preserve">KÖNÜL         </t>
  </si>
  <si>
    <t xml:space="preserve">XANLAROVA     </t>
  </si>
  <si>
    <t xml:space="preserve">NURMƏMMƏD     </t>
  </si>
  <si>
    <t>BACDABBCA CDCBC</t>
  </si>
  <si>
    <t>++++--+-+ ++-++</t>
  </si>
  <si>
    <t>DBCCC BACAABBDB</t>
  </si>
  <si>
    <t>++++- -+++++-++</t>
  </si>
  <si>
    <t xml:space="preserve">NƏBIYEV       </t>
  </si>
  <si>
    <t>102</t>
  </si>
  <si>
    <t>ACBDABACDCBDBCD*D*BA</t>
  </si>
  <si>
    <t>+++++++++++++++-+-++</t>
  </si>
  <si>
    <t>BACDCDBBAA ABB*CAABA</t>
  </si>
  <si>
    <t>++++++++++ ++--++---</t>
  </si>
  <si>
    <t xml:space="preserve">DBB   *BABCCCCBBCAB </t>
  </si>
  <si>
    <t xml:space="preserve">++-   -------++++++ </t>
  </si>
  <si>
    <t xml:space="preserve">FAMIL         </t>
  </si>
  <si>
    <t>ACBDABABBBBDCCDADCBB</t>
  </si>
  <si>
    <t>-+-------+-------++-</t>
  </si>
  <si>
    <t>BACBCDBBAACAB*BCABAA</t>
  </si>
  <si>
    <t>+-----+--+-+---+-+-+</t>
  </si>
  <si>
    <t>ABAADCABADDCCAAACAAA</t>
  </si>
  <si>
    <t>----+---+--+--++----</t>
  </si>
  <si>
    <t xml:space="preserve">AYSUN         </t>
  </si>
  <si>
    <t xml:space="preserve">BEHBUDOVA     </t>
  </si>
  <si>
    <t xml:space="preserve">MÜSAMƏDDIN    </t>
  </si>
  <si>
    <t>ACBDABCCDBBDDCDDDABA</t>
  </si>
  <si>
    <t>++++++-++-++-++-++++</t>
  </si>
  <si>
    <t>BAADCDBB ACABBA B BA</t>
  </si>
  <si>
    <t>++-+++++ ++++-- - --</t>
  </si>
  <si>
    <t xml:space="preserve">CBAADCABADD CAAACAA </t>
  </si>
  <si>
    <t xml:space="preserve">-++--+---+- ----++- </t>
  </si>
  <si>
    <t xml:space="preserve">ZEYNALOVA     </t>
  </si>
  <si>
    <t>CCD*BDCDBAABABB</t>
  </si>
  <si>
    <t>--+--+++++--++-</t>
  </si>
  <si>
    <t>CABCACBBDDBBCBC</t>
  </si>
  <si>
    <t>-+---++------++</t>
  </si>
  <si>
    <t>CBDCCBBCCB A CC</t>
  </si>
  <si>
    <t>-+-+-+--+- - --</t>
  </si>
  <si>
    <t xml:space="preserve">AYSEL         </t>
  </si>
  <si>
    <t xml:space="preserve">MƏMMƏDZADƏ    </t>
  </si>
  <si>
    <t>AADBCDCDBCCDBBD</t>
  </si>
  <si>
    <t>+-+++++++-++-+-</t>
  </si>
  <si>
    <t>DBCCCBAAABABBDB</t>
  </si>
  <si>
    <t>++++-+-+--++-++</t>
  </si>
  <si>
    <t>DBCCCBAAABABBDC</t>
  </si>
  <si>
    <t>++++-+-+--++-+-</t>
  </si>
  <si>
    <t xml:space="preserve">FƏRMANOVA     </t>
  </si>
  <si>
    <t xml:space="preserve">MEHMAN        </t>
  </si>
  <si>
    <t>BACDDCBA ACDBBC</t>
  </si>
  <si>
    <t>++++++++ ++++++</t>
  </si>
  <si>
    <t>DBCCCBBACCABBBB</t>
  </si>
  <si>
    <t>++++-+-++-++--+</t>
  </si>
  <si>
    <t xml:space="preserve">FILIZ         </t>
  </si>
  <si>
    <t xml:space="preserve">ISGƏNDƏROVA   </t>
  </si>
  <si>
    <t xml:space="preserve">ƏSƏD          </t>
  </si>
  <si>
    <t>CBBB*BC*CACDABA</t>
  </si>
  <si>
    <t>-+-+--+--++++++</t>
  </si>
  <si>
    <t>BAC*D***C**D***</t>
  </si>
  <si>
    <t>+++-+------+---</t>
  </si>
  <si>
    <t>DBCCC**A*C*BBBB</t>
  </si>
  <si>
    <t>++++---+---+--+</t>
  </si>
  <si>
    <t>1 6</t>
  </si>
  <si>
    <t>ABBBCDCDBACDABA</t>
  </si>
  <si>
    <t>++-++++++++++++</t>
  </si>
  <si>
    <t>BACDDCBACACDBBC</t>
  </si>
  <si>
    <t>DBCCCDCADDDBBBB</t>
  </si>
  <si>
    <t>++++--++---+--+</t>
  </si>
  <si>
    <t xml:space="preserve">FƏRZƏLIYEV    </t>
  </si>
  <si>
    <t xml:space="preserve">MAHMAN        </t>
  </si>
  <si>
    <t xml:space="preserve">16 </t>
  </si>
  <si>
    <t>AADABCDDBAADDAB</t>
  </si>
  <si>
    <t>+-+----+++-+---</t>
  </si>
  <si>
    <t>AACDAC*AAAADBBC</t>
  </si>
  <si>
    <t>-+++-+-+++-++++</t>
  </si>
  <si>
    <t>BBBCACCBBABBDDC</t>
  </si>
  <si>
    <t>-+-+--+--+-+-+-</t>
  </si>
  <si>
    <t xml:space="preserve">VURĞUN        </t>
  </si>
  <si>
    <t xml:space="preserve">SEYFULLAYEV   </t>
  </si>
  <si>
    <t xml:space="preserve">SEYFULLA      </t>
  </si>
  <si>
    <t>CCDB*BCABADABBA</t>
  </si>
  <si>
    <t>--++--+-++---++</t>
  </si>
  <si>
    <t>CDBADDBCC*ADBBC</t>
  </si>
  <si>
    <t>----+-+----++++</t>
  </si>
  <si>
    <t>D*BCCCAAADBACAD</t>
  </si>
  <si>
    <t>+--+---+-------</t>
  </si>
  <si>
    <t xml:space="preserve">FATEH         </t>
  </si>
  <si>
    <t xml:space="preserve">NOVRUZOV      </t>
  </si>
  <si>
    <t xml:space="preserve">SIRAC         </t>
  </si>
  <si>
    <t>A*BDB*CDBCCCABA</t>
  </si>
  <si>
    <t>+-----+++-+-+++</t>
  </si>
  <si>
    <t>B******ACA**BB*</t>
  </si>
  <si>
    <t>+------+-+--++-</t>
  </si>
  <si>
    <t>DBCB***BB*B*DDC</t>
  </si>
  <si>
    <t>+++----------+-</t>
  </si>
  <si>
    <t xml:space="preserve">KAMIL         </t>
  </si>
  <si>
    <t xml:space="preserve">CƏMILOOV      </t>
  </si>
  <si>
    <t>ACBDABACBDBDDCCDDABA</t>
  </si>
  <si>
    <t>++++++++--++-+--++++</t>
  </si>
  <si>
    <t>B*CDC BBAA ABDBCA BA</t>
  </si>
  <si>
    <t>+-+++ ++++ ++++++ --</t>
  </si>
  <si>
    <t xml:space="preserve">DBBA CAB            </t>
  </si>
  <si>
    <t xml:space="preserve">++-- +--            </t>
  </si>
  <si>
    <t xml:space="preserve">AB   C*D     C </t>
  </si>
  <si>
    <t xml:space="preserve">++   --+     - </t>
  </si>
  <si>
    <t>*         DC  B</t>
  </si>
  <si>
    <t>-         --  -</t>
  </si>
  <si>
    <t xml:space="preserve"> BDCBCBAC AB BB</t>
  </si>
  <si>
    <t xml:space="preserve"> +-++--++ ++ -+</t>
  </si>
  <si>
    <t xml:space="preserve">NURGÜLƏR      </t>
  </si>
  <si>
    <t xml:space="preserve">RIZVAN        </t>
  </si>
  <si>
    <t>ABBBCBCDB AD BA</t>
  </si>
  <si>
    <t>++-++-+++ -+ ++</t>
  </si>
  <si>
    <t>AACDD BCBDCCCBC</t>
  </si>
  <si>
    <t>-++++ +---+--++</t>
  </si>
  <si>
    <t>CBCCCBBAC DBBBB</t>
  </si>
  <si>
    <t>-+++-+-++ -+--+</t>
  </si>
  <si>
    <t xml:space="preserve">HUSEN         </t>
  </si>
  <si>
    <t xml:space="preserve">IBRAHIMLI     </t>
  </si>
  <si>
    <t>BACDDCBB ACDBBC</t>
  </si>
  <si>
    <t>+++++++- ++++++</t>
  </si>
  <si>
    <t>DB CBBBAC ABB B</t>
  </si>
  <si>
    <t>++ +++-++ ++- +</t>
  </si>
  <si>
    <t xml:space="preserve">ƏLƏKBƏRLI     </t>
  </si>
  <si>
    <t>ABDBCDCDBACAABA</t>
  </si>
  <si>
    <t>+++++++++++-+++</t>
  </si>
  <si>
    <t>DBCCCBDAC AB BB</t>
  </si>
  <si>
    <t>++++-+-++ ++ -+</t>
  </si>
  <si>
    <t xml:space="preserve">MƏRYƏMXANIM   </t>
  </si>
  <si>
    <t xml:space="preserve">NAĞIYEVA      </t>
  </si>
  <si>
    <t xml:space="preserve">RAUF          </t>
  </si>
  <si>
    <t>230</t>
  </si>
  <si>
    <t>BACDDCBACDBDBBC</t>
  </si>
  <si>
    <t>++++++++---++++</t>
  </si>
  <si>
    <t>DBCACBCAC BBB B</t>
  </si>
  <si>
    <t>+++--++++ -+- +</t>
  </si>
  <si>
    <t xml:space="preserve">AYBƏNIZ       </t>
  </si>
  <si>
    <t xml:space="preserve">ŞAHIN         </t>
  </si>
  <si>
    <t xml:space="preserve">DAMLA         </t>
  </si>
  <si>
    <t xml:space="preserve">ALLAHYARZADƏ  </t>
  </si>
  <si>
    <t xml:space="preserve">ŞƏHRIYAR      </t>
  </si>
  <si>
    <t>BADDDDBA ACDBBC</t>
  </si>
  <si>
    <t>++-++-++ ++++++</t>
  </si>
  <si>
    <t>D *CCBBACCABBBB</t>
  </si>
  <si>
    <t>+ -+-+-++-++--+</t>
  </si>
  <si>
    <t xml:space="preserve">PIRIYEVA      </t>
  </si>
  <si>
    <t xml:space="preserve">AQIL          </t>
  </si>
  <si>
    <t>ABBCCDCDBACDABA</t>
  </si>
  <si>
    <t>++--+++++++++++</t>
  </si>
  <si>
    <t xml:space="preserve">HEYDƏROVA     </t>
  </si>
  <si>
    <t xml:space="preserve">NATIQ         </t>
  </si>
  <si>
    <t>*ACDDCBACACDBBC</t>
  </si>
  <si>
    <t>-+++++++-++++++</t>
  </si>
  <si>
    <t>*BBB**CDCACDABA</t>
  </si>
  <si>
    <t>-+-+--++-++++++</t>
  </si>
  <si>
    <t>BACDDCDACACDB C</t>
  </si>
  <si>
    <t>++++++-+-++++ +</t>
  </si>
  <si>
    <t xml:space="preserve">TÜKƏZBAN      </t>
  </si>
  <si>
    <t xml:space="preserve">MIRZƏLIYEVA   </t>
  </si>
  <si>
    <t>CBBBBDCDBACDBBA</t>
  </si>
  <si>
    <t>-+-+-+++++++-++</t>
  </si>
  <si>
    <t>DACCCBDCACABADB</t>
  </si>
  <si>
    <t>+-++-+----+++++</t>
  </si>
  <si>
    <t xml:space="preserve">HÜSEYNZADƏ    </t>
  </si>
  <si>
    <t xml:space="preserve">VƏFADAR       </t>
  </si>
  <si>
    <t>2 8</t>
  </si>
  <si>
    <t>ABBBDBCBBACDAAA</t>
  </si>
  <si>
    <t>++-+--+-+++++-+</t>
  </si>
  <si>
    <t>BCCBDACCCBACBBC</t>
  </si>
  <si>
    <t>+-+-+-------+++</t>
  </si>
  <si>
    <t>DBDC BDADCABAAD</t>
  </si>
  <si>
    <t>++-+ +-+--+++--</t>
  </si>
  <si>
    <t xml:space="preserve">DUYĞU         </t>
  </si>
  <si>
    <t>CADBBCDDBAADD A</t>
  </si>
  <si>
    <t>--++---+++-+- +</t>
  </si>
  <si>
    <t>AACDACBAAAADBBC</t>
  </si>
  <si>
    <t>-+++-+++++-++++</t>
  </si>
  <si>
    <t>ABBCACCBCADBDDC</t>
  </si>
  <si>
    <t>-+-+--+-++-+-+-</t>
  </si>
  <si>
    <t xml:space="preserve">ƏLIRZA        </t>
  </si>
  <si>
    <t xml:space="preserve">ƏMRƏTDIN      </t>
  </si>
  <si>
    <t>ABCBCCCDAACDAAB</t>
  </si>
  <si>
    <t>++-++-++-++++--</t>
  </si>
  <si>
    <t>B*CCDCBACACC*BC</t>
  </si>
  <si>
    <t>+-+-++++-++--++</t>
  </si>
  <si>
    <t xml:space="preserve">               </t>
  </si>
  <si>
    <t xml:space="preserve">YAĞMUR        </t>
  </si>
  <si>
    <t xml:space="preserve">MƏMMƏDOV      </t>
  </si>
  <si>
    <t>BACDCDBBA   BDBCA BA</t>
  </si>
  <si>
    <t>+++++++++   +++++ --</t>
  </si>
  <si>
    <t xml:space="preserve">BDB   AB        D   </t>
  </si>
  <si>
    <t xml:space="preserve">---   --        -   </t>
  </si>
  <si>
    <t xml:space="preserve">RUXBƏR        </t>
  </si>
  <si>
    <t>BACDDCBCBACDBBC</t>
  </si>
  <si>
    <t>+++++++--++++++</t>
  </si>
  <si>
    <t>DBCDCBBAC ABBAB</t>
  </si>
  <si>
    <t>+++--+-++ ++--+</t>
  </si>
  <si>
    <t xml:space="preserve">RƏHIMOVA      </t>
  </si>
  <si>
    <t>ABDBCDCDBADDABA</t>
  </si>
  <si>
    <t>DBCCBBBACCAB DB</t>
  </si>
  <si>
    <t>++++++-++-++ ++</t>
  </si>
  <si>
    <t>ABDBCDCBBABDABA</t>
  </si>
  <si>
    <t>+++++++-++-++++</t>
  </si>
  <si>
    <t xml:space="preserve">          BAADD</t>
  </si>
  <si>
    <t xml:space="preserve">          -----</t>
  </si>
  <si>
    <t xml:space="preserve">CBACADBBC      </t>
  </si>
  <si>
    <t xml:space="preserve">-+-+----+      </t>
  </si>
  <si>
    <t xml:space="preserve">SÜBHAN        </t>
  </si>
  <si>
    <t xml:space="preserve">KAZIMOV       </t>
  </si>
  <si>
    <t xml:space="preserve">MEHRƏƏI       </t>
  </si>
  <si>
    <t>ABDBCDCDB  DABA</t>
  </si>
  <si>
    <t>+++++++++  ++++</t>
  </si>
  <si>
    <t>DBCBCCCAC BBB B</t>
  </si>
  <si>
    <t>+++---+++ -+- +</t>
  </si>
  <si>
    <t xml:space="preserve">SUNAY         </t>
  </si>
  <si>
    <t xml:space="preserve">IBADZADƏ      </t>
  </si>
  <si>
    <t xml:space="preserve">TELMAN        </t>
  </si>
  <si>
    <t>ABDBCBCDBABCABA</t>
  </si>
  <si>
    <t>+++++-++++--+++</t>
  </si>
  <si>
    <t>BACDDCBADACDBBC</t>
  </si>
  <si>
    <t>DBCCBCBACAABB B</t>
  </si>
  <si>
    <t>+++++--+++++- +</t>
  </si>
  <si>
    <t xml:space="preserve">ARZUD         </t>
  </si>
  <si>
    <t xml:space="preserve">SƏMƏDOVA      </t>
  </si>
  <si>
    <t xml:space="preserve">RƏHIM         </t>
  </si>
  <si>
    <t>ABDBCBCBBACDAAD</t>
  </si>
  <si>
    <t>+++++-+-+++++--</t>
  </si>
  <si>
    <t>BACDDBBADACDBBC</t>
  </si>
  <si>
    <t>+++++-++-++++++</t>
  </si>
  <si>
    <t>DBCCACBACAABBCB</t>
  </si>
  <si>
    <t>++++---+++++--+</t>
  </si>
  <si>
    <t xml:space="preserve">SÜLEYMANLI    </t>
  </si>
  <si>
    <t xml:space="preserve">SÜLEYMAN      </t>
  </si>
  <si>
    <t>BACDDCBACACDBBD</t>
  </si>
  <si>
    <t>++++++++-+++++-</t>
  </si>
  <si>
    <t>DBCCC*BACDABBBB</t>
  </si>
  <si>
    <t>++++---++-++--+</t>
  </si>
  <si>
    <t xml:space="preserve">CAMALƏDDIN    </t>
  </si>
  <si>
    <t xml:space="preserve">HÜSEYNLI      </t>
  </si>
  <si>
    <t xml:space="preserve">VÜSAL         </t>
  </si>
  <si>
    <t>BACDDCBACBCDBBC</t>
  </si>
  <si>
    <t>BBCCCCAACCA*CBD</t>
  </si>
  <si>
    <t>-+++---++-+----</t>
  </si>
  <si>
    <t xml:space="preserve">GÜLYAZ        </t>
  </si>
  <si>
    <t>ABDBCDCDBCCDABA</t>
  </si>
  <si>
    <t>BACCDCBACABDACC</t>
  </si>
  <si>
    <t>+++-++++-+-+--+</t>
  </si>
  <si>
    <t>DBDBCBBAABCBBDB</t>
  </si>
  <si>
    <t>++---+-+---+-++</t>
  </si>
  <si>
    <t xml:space="preserve">NƏBI          </t>
  </si>
  <si>
    <t xml:space="preserve">KAZIMLI       </t>
  </si>
  <si>
    <t>016</t>
  </si>
  <si>
    <t>ABDBCDCDBACCABA</t>
  </si>
  <si>
    <t>BACDDCBCCACDBBC</t>
  </si>
  <si>
    <t>DBCCCD*ACAABBAB</t>
  </si>
  <si>
    <t xml:space="preserve">AYAZ          </t>
  </si>
  <si>
    <t>BACDDCBABDCDBBC</t>
  </si>
  <si>
    <t>DBDCBDCACCABBAB</t>
  </si>
  <si>
    <t>++-++-+++-++--+</t>
  </si>
  <si>
    <t>Yekun bal</t>
  </si>
  <si>
    <t>qəbul olanlar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</si>
</sst>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86"/>
      <scheme val="minor"/>
    </font>
    <font>
      <sz val="10"/>
      <color theme="1"/>
      <name val="Courier New"/>
      <family val="3"/>
      <charset val="162"/>
    </font>
    <font>
      <b/>
      <sz val="10"/>
      <color theme="1"/>
      <name val="Courier New"/>
      <family val="3"/>
      <charset val="162"/>
    </font>
    <font>
      <b/>
      <sz val="11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49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1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2" fontId="3" fillId="0" borderId="0" xfId="0" applyNumberFormat="1" applyFont="1" applyAlignment="1">
      <alignment horizontal="center" vertical="center" wrapText="1"/>
    </xf>
    <xf numFmtId="2" fontId="3" fillId="0" borderId="0" xfId="0" applyNumberFormat="1" applyFont="1" applyAlignment="1">
      <alignment horizontal="center" wrapText="1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left"/>
    </xf>
    <xf numFmtId="2" fontId="3" fillId="2" borderId="1" xfId="0" applyNumberFormat="1" applyFont="1" applyFill="1" applyBorder="1" applyAlignment="1">
      <alignment horizontal="center" wrapText="1"/>
    </xf>
    <xf numFmtId="49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left"/>
    </xf>
    <xf numFmtId="2" fontId="3" fillId="0" borderId="1" xfId="0" applyNumberFormat="1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"/>
  <sheetViews>
    <sheetView tabSelected="1" workbookViewId="0">
      <selection activeCell="E14" sqref="E14"/>
    </sheetView>
  </sheetViews>
  <sheetFormatPr defaultRowHeight="15" x14ac:dyDescent="0.25"/>
  <cols>
    <col min="1" max="3" width="17.28515625" bestFit="1" customWidth="1"/>
    <col min="4" max="4" width="6.85546875" customWidth="1"/>
    <col min="5" max="5" width="7.7109375" customWidth="1"/>
    <col min="6" max="8" width="18.5703125" style="5" customWidth="1"/>
    <col min="9" max="11" width="12.7109375" customWidth="1"/>
    <col min="12" max="14" width="18.7109375" style="5" customWidth="1"/>
    <col min="15" max="17" width="13" customWidth="1"/>
    <col min="18" max="20" width="18.7109375" style="5" customWidth="1"/>
    <col min="21" max="23" width="8" customWidth="1"/>
    <col min="24" max="26" width="6.85546875" customWidth="1"/>
    <col min="27" max="27" width="9.140625" style="7"/>
    <col min="28" max="28" width="12.5703125" bestFit="1" customWidth="1"/>
  </cols>
  <sheetData>
    <row r="1" spans="1:28" s="3" customFormat="1" ht="40.5" x14ac:dyDescent="0.2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9" t="s">
        <v>11</v>
      </c>
      <c r="M1" s="9" t="s">
        <v>12</v>
      </c>
      <c r="N1" s="9" t="s">
        <v>13</v>
      </c>
      <c r="O1" s="9" t="s">
        <v>14</v>
      </c>
      <c r="P1" s="9" t="s">
        <v>15</v>
      </c>
      <c r="Q1" s="9" t="s">
        <v>16</v>
      </c>
      <c r="R1" s="9" t="s">
        <v>29</v>
      </c>
      <c r="S1" s="9" t="s">
        <v>30</v>
      </c>
      <c r="T1" s="9" t="s">
        <v>31</v>
      </c>
      <c r="U1" s="9" t="s">
        <v>32</v>
      </c>
      <c r="V1" s="9" t="s">
        <v>33</v>
      </c>
      <c r="W1" s="9" t="s">
        <v>34</v>
      </c>
      <c r="X1" s="9" t="s">
        <v>41</v>
      </c>
      <c r="Y1" s="9" t="s">
        <v>42</v>
      </c>
      <c r="Z1" s="9" t="s">
        <v>43</v>
      </c>
      <c r="AA1" s="10" t="s">
        <v>952</v>
      </c>
      <c r="AB1" s="11"/>
    </row>
    <row r="2" spans="1:28" x14ac:dyDescent="0.25">
      <c r="A2" s="12" t="s">
        <v>560</v>
      </c>
      <c r="B2" s="12" t="s">
        <v>561</v>
      </c>
      <c r="C2" s="12" t="s">
        <v>221</v>
      </c>
      <c r="D2" s="12" t="s">
        <v>75</v>
      </c>
      <c r="E2" s="12" t="s">
        <v>76</v>
      </c>
      <c r="F2" s="13" t="s">
        <v>78</v>
      </c>
      <c r="G2" s="13" t="s">
        <v>78</v>
      </c>
      <c r="H2" s="13" t="s">
        <v>518</v>
      </c>
      <c r="I2" s="12" t="s">
        <v>80</v>
      </c>
      <c r="J2" s="12" t="s">
        <v>80</v>
      </c>
      <c r="K2" s="12" t="s">
        <v>195</v>
      </c>
      <c r="L2" s="13" t="s">
        <v>84</v>
      </c>
      <c r="M2" s="13" t="s">
        <v>84</v>
      </c>
      <c r="N2" s="13" t="s">
        <v>518</v>
      </c>
      <c r="O2" s="12" t="s">
        <v>80</v>
      </c>
      <c r="P2" s="12" t="s">
        <v>80</v>
      </c>
      <c r="Q2" s="12" t="s">
        <v>195</v>
      </c>
      <c r="R2" s="13" t="s">
        <v>544</v>
      </c>
      <c r="S2" s="13" t="s">
        <v>88</v>
      </c>
      <c r="T2" s="13" t="s">
        <v>545</v>
      </c>
      <c r="U2" s="12" t="s">
        <v>80</v>
      </c>
      <c r="V2" s="12" t="s">
        <v>53</v>
      </c>
      <c r="W2" s="12" t="s">
        <v>58</v>
      </c>
      <c r="X2" s="12" t="s">
        <v>91</v>
      </c>
      <c r="Y2" s="12" t="s">
        <v>562</v>
      </c>
      <c r="Z2" s="12" t="s">
        <v>58</v>
      </c>
      <c r="AA2" s="14">
        <f t="shared" ref="AA2:AA33" si="0">(Y2-Z2/4)*100/45</f>
        <v>94.444444444444443</v>
      </c>
      <c r="AB2" s="8" t="s">
        <v>953</v>
      </c>
    </row>
    <row r="3" spans="1:28" x14ac:dyDescent="0.25">
      <c r="A3" s="12" t="s">
        <v>634</v>
      </c>
      <c r="B3" s="12" t="s">
        <v>313</v>
      </c>
      <c r="C3" s="12" t="s">
        <v>635</v>
      </c>
      <c r="D3" s="12" t="s">
        <v>75</v>
      </c>
      <c r="E3" s="12" t="s">
        <v>555</v>
      </c>
      <c r="F3" s="13" t="s">
        <v>78</v>
      </c>
      <c r="G3" s="13" t="s">
        <v>78</v>
      </c>
      <c r="H3" s="13" t="s">
        <v>518</v>
      </c>
      <c r="I3" s="12" t="s">
        <v>80</v>
      </c>
      <c r="J3" s="12" t="s">
        <v>80</v>
      </c>
      <c r="K3" s="12" t="s">
        <v>195</v>
      </c>
      <c r="L3" s="13" t="s">
        <v>542</v>
      </c>
      <c r="M3" s="13" t="s">
        <v>84</v>
      </c>
      <c r="N3" s="13" t="s">
        <v>543</v>
      </c>
      <c r="O3" s="12" t="s">
        <v>80</v>
      </c>
      <c r="P3" s="12" t="s">
        <v>186</v>
      </c>
      <c r="Q3" s="12" t="s">
        <v>60</v>
      </c>
      <c r="R3" s="13" t="s">
        <v>544</v>
      </c>
      <c r="S3" s="13" t="s">
        <v>88</v>
      </c>
      <c r="T3" s="13" t="s">
        <v>545</v>
      </c>
      <c r="U3" s="12" t="s">
        <v>80</v>
      </c>
      <c r="V3" s="12" t="s">
        <v>53</v>
      </c>
      <c r="W3" s="12" t="s">
        <v>58</v>
      </c>
      <c r="X3" s="12" t="s">
        <v>91</v>
      </c>
      <c r="Y3" s="12" t="s">
        <v>636</v>
      </c>
      <c r="Z3" s="12" t="s">
        <v>162</v>
      </c>
      <c r="AA3" s="14">
        <f t="shared" si="0"/>
        <v>91.666666666666671</v>
      </c>
      <c r="AB3" s="8" t="s">
        <v>953</v>
      </c>
    </row>
    <row r="4" spans="1:28" x14ac:dyDescent="0.25">
      <c r="A4" s="12" t="s">
        <v>687</v>
      </c>
      <c r="B4" s="12" t="s">
        <v>688</v>
      </c>
      <c r="C4" s="12" t="s">
        <v>689</v>
      </c>
      <c r="D4" s="12" t="s">
        <v>75</v>
      </c>
      <c r="E4" s="12" t="s">
        <v>76</v>
      </c>
      <c r="F4" s="13" t="s">
        <v>78</v>
      </c>
      <c r="G4" s="13" t="s">
        <v>78</v>
      </c>
      <c r="H4" s="13" t="s">
        <v>518</v>
      </c>
      <c r="I4" s="12" t="s">
        <v>80</v>
      </c>
      <c r="J4" s="12" t="s">
        <v>80</v>
      </c>
      <c r="K4" s="12" t="s">
        <v>195</v>
      </c>
      <c r="L4" s="13" t="s">
        <v>690</v>
      </c>
      <c r="M4" s="13" t="s">
        <v>84</v>
      </c>
      <c r="N4" s="13" t="s">
        <v>691</v>
      </c>
      <c r="O4" s="12" t="s">
        <v>80</v>
      </c>
      <c r="P4" s="12" t="s">
        <v>186</v>
      </c>
      <c r="Q4" s="12" t="s">
        <v>60</v>
      </c>
      <c r="R4" s="13" t="s">
        <v>692</v>
      </c>
      <c r="S4" s="13" t="s">
        <v>88</v>
      </c>
      <c r="T4" s="13" t="s">
        <v>693</v>
      </c>
      <c r="U4" s="12" t="s">
        <v>80</v>
      </c>
      <c r="V4" s="12" t="s">
        <v>133</v>
      </c>
      <c r="W4" s="12" t="s">
        <v>58</v>
      </c>
      <c r="X4" s="12" t="s">
        <v>91</v>
      </c>
      <c r="Y4" s="12" t="s">
        <v>598</v>
      </c>
      <c r="Z4" s="12" t="s">
        <v>162</v>
      </c>
      <c r="AA4" s="14">
        <f t="shared" si="0"/>
        <v>89.444444444444443</v>
      </c>
      <c r="AB4" s="8" t="s">
        <v>953</v>
      </c>
    </row>
    <row r="5" spans="1:28" x14ac:dyDescent="0.25">
      <c r="A5" s="12" t="s">
        <v>592</v>
      </c>
      <c r="B5" s="12" t="s">
        <v>593</v>
      </c>
      <c r="C5" s="12" t="s">
        <v>594</v>
      </c>
      <c r="D5" s="12" t="s">
        <v>75</v>
      </c>
      <c r="E5" s="12" t="s">
        <v>76</v>
      </c>
      <c r="F5" s="13" t="s">
        <v>78</v>
      </c>
      <c r="G5" s="13" t="s">
        <v>78</v>
      </c>
      <c r="H5" s="13" t="s">
        <v>518</v>
      </c>
      <c r="I5" s="12" t="s">
        <v>80</v>
      </c>
      <c r="J5" s="12" t="s">
        <v>80</v>
      </c>
      <c r="K5" s="12" t="s">
        <v>195</v>
      </c>
      <c r="L5" s="13" t="s">
        <v>595</v>
      </c>
      <c r="M5" s="13" t="s">
        <v>84</v>
      </c>
      <c r="N5" s="13" t="s">
        <v>596</v>
      </c>
      <c r="O5" s="12" t="s">
        <v>80</v>
      </c>
      <c r="P5" s="12" t="s">
        <v>186</v>
      </c>
      <c r="Q5" s="12" t="s">
        <v>60</v>
      </c>
      <c r="R5" s="13" t="s">
        <v>597</v>
      </c>
      <c r="S5" s="13" t="s">
        <v>88</v>
      </c>
      <c r="T5" s="13" t="s">
        <v>530</v>
      </c>
      <c r="U5" s="12" t="s">
        <v>80</v>
      </c>
      <c r="V5" s="12" t="s">
        <v>133</v>
      </c>
      <c r="W5" s="12" t="s">
        <v>162</v>
      </c>
      <c r="X5" s="12" t="s">
        <v>91</v>
      </c>
      <c r="Y5" s="12" t="s">
        <v>598</v>
      </c>
      <c r="Z5" s="12" t="s">
        <v>75</v>
      </c>
      <c r="AA5" s="14">
        <f t="shared" si="0"/>
        <v>88.888888888888886</v>
      </c>
      <c r="AB5" s="8" t="s">
        <v>953</v>
      </c>
    </row>
    <row r="6" spans="1:28" x14ac:dyDescent="0.25">
      <c r="A6" s="12" t="s">
        <v>262</v>
      </c>
      <c r="B6" s="12" t="s">
        <v>570</v>
      </c>
      <c r="C6" s="12" t="s">
        <v>571</v>
      </c>
      <c r="D6" s="12" t="s">
        <v>75</v>
      </c>
      <c r="E6" s="12" t="s">
        <v>265</v>
      </c>
      <c r="F6" s="13" t="s">
        <v>78</v>
      </c>
      <c r="G6" s="13" t="s">
        <v>78</v>
      </c>
      <c r="H6" s="13" t="s">
        <v>518</v>
      </c>
      <c r="I6" s="12" t="s">
        <v>80</v>
      </c>
      <c r="J6" s="12" t="s">
        <v>80</v>
      </c>
      <c r="K6" s="12" t="s">
        <v>195</v>
      </c>
      <c r="L6" s="13" t="s">
        <v>572</v>
      </c>
      <c r="M6" s="13" t="s">
        <v>84</v>
      </c>
      <c r="N6" s="13" t="s">
        <v>573</v>
      </c>
      <c r="O6" s="12" t="s">
        <v>80</v>
      </c>
      <c r="P6" s="12" t="s">
        <v>53</v>
      </c>
      <c r="Q6" s="12" t="s">
        <v>60</v>
      </c>
      <c r="R6" s="13" t="s">
        <v>574</v>
      </c>
      <c r="S6" s="13" t="s">
        <v>88</v>
      </c>
      <c r="T6" s="13" t="s">
        <v>575</v>
      </c>
      <c r="U6" s="12" t="s">
        <v>80</v>
      </c>
      <c r="V6" s="12" t="s">
        <v>133</v>
      </c>
      <c r="W6" s="12" t="s">
        <v>162</v>
      </c>
      <c r="X6" s="12" t="s">
        <v>91</v>
      </c>
      <c r="Y6" s="12" t="s">
        <v>90</v>
      </c>
      <c r="Z6" s="12" t="s">
        <v>75</v>
      </c>
      <c r="AA6" s="14">
        <f t="shared" si="0"/>
        <v>86.666666666666671</v>
      </c>
      <c r="AB6" s="8" t="s">
        <v>953</v>
      </c>
    </row>
    <row r="7" spans="1:28" x14ac:dyDescent="0.25">
      <c r="A7" s="12" t="s">
        <v>620</v>
      </c>
      <c r="B7" s="12" t="s">
        <v>621</v>
      </c>
      <c r="C7" s="12" t="s">
        <v>622</v>
      </c>
      <c r="D7" s="12" t="s">
        <v>75</v>
      </c>
      <c r="E7" s="12" t="s">
        <v>95</v>
      </c>
      <c r="F7" s="13" t="s">
        <v>78</v>
      </c>
      <c r="G7" s="13" t="s">
        <v>78</v>
      </c>
      <c r="H7" s="13" t="s">
        <v>518</v>
      </c>
      <c r="I7" s="12" t="s">
        <v>80</v>
      </c>
      <c r="J7" s="12" t="s">
        <v>80</v>
      </c>
      <c r="K7" s="12" t="s">
        <v>195</v>
      </c>
      <c r="L7" s="13" t="s">
        <v>623</v>
      </c>
      <c r="M7" s="13" t="s">
        <v>84</v>
      </c>
      <c r="N7" s="13" t="s">
        <v>568</v>
      </c>
      <c r="O7" s="12" t="s">
        <v>80</v>
      </c>
      <c r="P7" s="12" t="s">
        <v>186</v>
      </c>
      <c r="Q7" s="12" t="s">
        <v>60</v>
      </c>
      <c r="R7" s="13" t="s">
        <v>624</v>
      </c>
      <c r="S7" s="13" t="s">
        <v>88</v>
      </c>
      <c r="T7" s="13" t="s">
        <v>625</v>
      </c>
      <c r="U7" s="12" t="s">
        <v>80</v>
      </c>
      <c r="V7" s="12" t="s">
        <v>110</v>
      </c>
      <c r="W7" s="12" t="s">
        <v>162</v>
      </c>
      <c r="X7" s="12" t="s">
        <v>91</v>
      </c>
      <c r="Y7" s="12" t="s">
        <v>90</v>
      </c>
      <c r="Z7" s="12" t="s">
        <v>75</v>
      </c>
      <c r="AA7" s="14">
        <f t="shared" si="0"/>
        <v>86.666666666666671</v>
      </c>
      <c r="AB7" s="8" t="s">
        <v>953</v>
      </c>
    </row>
    <row r="8" spans="1:28" x14ac:dyDescent="0.25">
      <c r="A8" s="12" t="s">
        <v>538</v>
      </c>
      <c r="B8" s="12" t="s">
        <v>357</v>
      </c>
      <c r="C8" s="12" t="s">
        <v>539</v>
      </c>
      <c r="D8" s="12" t="s">
        <v>75</v>
      </c>
      <c r="E8" s="12" t="s">
        <v>265</v>
      </c>
      <c r="F8" s="13" t="s">
        <v>540</v>
      </c>
      <c r="G8" s="13" t="s">
        <v>78</v>
      </c>
      <c r="H8" s="13" t="s">
        <v>541</v>
      </c>
      <c r="I8" s="12" t="s">
        <v>80</v>
      </c>
      <c r="J8" s="12" t="s">
        <v>53</v>
      </c>
      <c r="K8" s="12" t="s">
        <v>58</v>
      </c>
      <c r="L8" s="13" t="s">
        <v>542</v>
      </c>
      <c r="M8" s="13" t="s">
        <v>84</v>
      </c>
      <c r="N8" s="13" t="s">
        <v>543</v>
      </c>
      <c r="O8" s="12" t="s">
        <v>80</v>
      </c>
      <c r="P8" s="12" t="s">
        <v>186</v>
      </c>
      <c r="Q8" s="12" t="s">
        <v>60</v>
      </c>
      <c r="R8" s="13" t="s">
        <v>544</v>
      </c>
      <c r="S8" s="13" t="s">
        <v>88</v>
      </c>
      <c r="T8" s="13" t="s">
        <v>545</v>
      </c>
      <c r="U8" s="12" t="s">
        <v>80</v>
      </c>
      <c r="V8" s="12" t="s">
        <v>53</v>
      </c>
      <c r="W8" s="12" t="s">
        <v>58</v>
      </c>
      <c r="X8" s="12" t="s">
        <v>91</v>
      </c>
      <c r="Y8" s="12" t="s">
        <v>90</v>
      </c>
      <c r="Z8" s="12" t="s">
        <v>68</v>
      </c>
      <c r="AA8" s="14">
        <f t="shared" si="0"/>
        <v>86.111111111111114</v>
      </c>
      <c r="AB8" s="8" t="s">
        <v>953</v>
      </c>
    </row>
    <row r="9" spans="1:28" x14ac:dyDescent="0.25">
      <c r="A9" s="12" t="s">
        <v>563</v>
      </c>
      <c r="B9" s="12" t="s">
        <v>564</v>
      </c>
      <c r="C9" s="12" t="s">
        <v>565</v>
      </c>
      <c r="D9" s="12" t="s">
        <v>75</v>
      </c>
      <c r="E9" s="12" t="s">
        <v>265</v>
      </c>
      <c r="F9" s="13" t="s">
        <v>566</v>
      </c>
      <c r="G9" s="13" t="s">
        <v>78</v>
      </c>
      <c r="H9" s="13" t="s">
        <v>461</v>
      </c>
      <c r="I9" s="12" t="s">
        <v>80</v>
      </c>
      <c r="J9" s="12" t="s">
        <v>186</v>
      </c>
      <c r="K9" s="12" t="s">
        <v>60</v>
      </c>
      <c r="L9" s="13" t="s">
        <v>567</v>
      </c>
      <c r="M9" s="13" t="s">
        <v>84</v>
      </c>
      <c r="N9" s="13" t="s">
        <v>568</v>
      </c>
      <c r="O9" s="12" t="s">
        <v>80</v>
      </c>
      <c r="P9" s="12" t="s">
        <v>186</v>
      </c>
      <c r="Q9" s="12" t="s">
        <v>60</v>
      </c>
      <c r="R9" s="13" t="s">
        <v>569</v>
      </c>
      <c r="S9" s="13" t="s">
        <v>88</v>
      </c>
      <c r="T9" s="13" t="s">
        <v>552</v>
      </c>
      <c r="U9" s="12" t="s">
        <v>80</v>
      </c>
      <c r="V9" s="12" t="s">
        <v>133</v>
      </c>
      <c r="W9" s="12" t="s">
        <v>162</v>
      </c>
      <c r="X9" s="12" t="s">
        <v>91</v>
      </c>
      <c r="Y9" s="12" t="s">
        <v>90</v>
      </c>
      <c r="Z9" s="12" t="s">
        <v>68</v>
      </c>
      <c r="AA9" s="14">
        <f t="shared" si="0"/>
        <v>86.111111111111114</v>
      </c>
      <c r="AB9" s="8" t="s">
        <v>953</v>
      </c>
    </row>
    <row r="10" spans="1:28" x14ac:dyDescent="0.25">
      <c r="A10" s="12" t="s">
        <v>576</v>
      </c>
      <c r="B10" s="12" t="s">
        <v>577</v>
      </c>
      <c r="C10" s="12" t="s">
        <v>578</v>
      </c>
      <c r="D10" s="12" t="s">
        <v>75</v>
      </c>
      <c r="E10" s="12" t="s">
        <v>95</v>
      </c>
      <c r="F10" s="13" t="s">
        <v>78</v>
      </c>
      <c r="G10" s="13" t="s">
        <v>78</v>
      </c>
      <c r="H10" s="13" t="s">
        <v>518</v>
      </c>
      <c r="I10" s="12" t="s">
        <v>80</v>
      </c>
      <c r="J10" s="12" t="s">
        <v>80</v>
      </c>
      <c r="K10" s="12" t="s">
        <v>195</v>
      </c>
      <c r="L10" s="13" t="s">
        <v>579</v>
      </c>
      <c r="M10" s="13" t="s">
        <v>84</v>
      </c>
      <c r="N10" s="13" t="s">
        <v>580</v>
      </c>
      <c r="O10" s="12" t="s">
        <v>80</v>
      </c>
      <c r="P10" s="12" t="s">
        <v>53</v>
      </c>
      <c r="Q10" s="12" t="s">
        <v>58</v>
      </c>
      <c r="R10" s="13" t="s">
        <v>581</v>
      </c>
      <c r="S10" s="13" t="s">
        <v>88</v>
      </c>
      <c r="T10" s="13" t="s">
        <v>582</v>
      </c>
      <c r="U10" s="12" t="s">
        <v>80</v>
      </c>
      <c r="V10" s="12" t="s">
        <v>133</v>
      </c>
      <c r="W10" s="12" t="s">
        <v>162</v>
      </c>
      <c r="X10" s="12" t="s">
        <v>91</v>
      </c>
      <c r="Y10" s="12" t="s">
        <v>90</v>
      </c>
      <c r="Z10" s="12" t="s">
        <v>68</v>
      </c>
      <c r="AA10" s="14">
        <f t="shared" si="0"/>
        <v>86.111111111111114</v>
      </c>
      <c r="AB10" s="8" t="s">
        <v>953</v>
      </c>
    </row>
    <row r="11" spans="1:28" x14ac:dyDescent="0.25">
      <c r="A11" s="12" t="s">
        <v>637</v>
      </c>
      <c r="B11" s="12" t="s">
        <v>200</v>
      </c>
      <c r="C11" s="12" t="s">
        <v>638</v>
      </c>
      <c r="D11" s="12" t="s">
        <v>75</v>
      </c>
      <c r="E11" s="12" t="s">
        <v>95</v>
      </c>
      <c r="F11" s="13" t="s">
        <v>78</v>
      </c>
      <c r="G11" s="13" t="s">
        <v>78</v>
      </c>
      <c r="H11" s="13" t="s">
        <v>518</v>
      </c>
      <c r="I11" s="12" t="s">
        <v>80</v>
      </c>
      <c r="J11" s="12" t="s">
        <v>80</v>
      </c>
      <c r="K11" s="12" t="s">
        <v>195</v>
      </c>
      <c r="L11" s="13" t="s">
        <v>639</v>
      </c>
      <c r="M11" s="13" t="s">
        <v>84</v>
      </c>
      <c r="N11" s="13" t="s">
        <v>640</v>
      </c>
      <c r="O11" s="12" t="s">
        <v>80</v>
      </c>
      <c r="P11" s="12" t="s">
        <v>53</v>
      </c>
      <c r="Q11" s="12" t="s">
        <v>58</v>
      </c>
      <c r="R11" s="13" t="s">
        <v>574</v>
      </c>
      <c r="S11" s="13" t="s">
        <v>88</v>
      </c>
      <c r="T11" s="13" t="s">
        <v>575</v>
      </c>
      <c r="U11" s="12" t="s">
        <v>80</v>
      </c>
      <c r="V11" s="12" t="s">
        <v>133</v>
      </c>
      <c r="W11" s="12" t="s">
        <v>162</v>
      </c>
      <c r="X11" s="12" t="s">
        <v>91</v>
      </c>
      <c r="Y11" s="12" t="s">
        <v>90</v>
      </c>
      <c r="Z11" s="12" t="s">
        <v>68</v>
      </c>
      <c r="AA11" s="14">
        <f t="shared" si="0"/>
        <v>86.111111111111114</v>
      </c>
      <c r="AB11" s="8" t="s">
        <v>953</v>
      </c>
    </row>
    <row r="12" spans="1:28" x14ac:dyDescent="0.25">
      <c r="A12" s="12" t="s">
        <v>646</v>
      </c>
      <c r="B12" s="12" t="s">
        <v>647</v>
      </c>
      <c r="C12" s="12" t="s">
        <v>648</v>
      </c>
      <c r="D12" s="12" t="s">
        <v>75</v>
      </c>
      <c r="E12" s="12" t="s">
        <v>190</v>
      </c>
      <c r="F12" s="13" t="s">
        <v>78</v>
      </c>
      <c r="G12" s="13" t="s">
        <v>78</v>
      </c>
      <c r="H12" s="13" t="s">
        <v>518</v>
      </c>
      <c r="I12" s="12" t="s">
        <v>80</v>
      </c>
      <c r="J12" s="12" t="s">
        <v>80</v>
      </c>
      <c r="K12" s="12" t="s">
        <v>195</v>
      </c>
      <c r="L12" s="13" t="s">
        <v>649</v>
      </c>
      <c r="M12" s="13" t="s">
        <v>84</v>
      </c>
      <c r="N12" s="13" t="s">
        <v>650</v>
      </c>
      <c r="O12" s="12" t="s">
        <v>80</v>
      </c>
      <c r="P12" s="12" t="s">
        <v>53</v>
      </c>
      <c r="Q12" s="12" t="s">
        <v>58</v>
      </c>
      <c r="R12" s="13" t="s">
        <v>651</v>
      </c>
      <c r="S12" s="13" t="s">
        <v>88</v>
      </c>
      <c r="T12" s="13" t="s">
        <v>652</v>
      </c>
      <c r="U12" s="12" t="s">
        <v>80</v>
      </c>
      <c r="V12" s="12" t="s">
        <v>110</v>
      </c>
      <c r="W12" s="12" t="s">
        <v>162</v>
      </c>
      <c r="X12" s="12" t="s">
        <v>91</v>
      </c>
      <c r="Y12" s="12" t="s">
        <v>559</v>
      </c>
      <c r="Z12" s="12" t="s">
        <v>68</v>
      </c>
      <c r="AA12" s="14">
        <f t="shared" si="0"/>
        <v>83.888888888888886</v>
      </c>
      <c r="AB12" s="8" t="s">
        <v>953</v>
      </c>
    </row>
    <row r="13" spans="1:28" x14ac:dyDescent="0.25">
      <c r="A13" s="12" t="s">
        <v>282</v>
      </c>
      <c r="B13" s="12" t="s">
        <v>740</v>
      </c>
      <c r="C13" s="12" t="s">
        <v>741</v>
      </c>
      <c r="D13" s="12" t="s">
        <v>75</v>
      </c>
      <c r="E13" s="12" t="s">
        <v>315</v>
      </c>
      <c r="F13" s="13" t="s">
        <v>78</v>
      </c>
      <c r="G13" s="13" t="s">
        <v>78</v>
      </c>
      <c r="H13" s="13" t="s">
        <v>518</v>
      </c>
      <c r="I13" s="12" t="s">
        <v>80</v>
      </c>
      <c r="J13" s="12" t="s">
        <v>80</v>
      </c>
      <c r="K13" s="12" t="s">
        <v>195</v>
      </c>
      <c r="L13" s="13" t="s">
        <v>742</v>
      </c>
      <c r="M13" s="13" t="s">
        <v>84</v>
      </c>
      <c r="N13" s="13" t="s">
        <v>743</v>
      </c>
      <c r="O13" s="12" t="s">
        <v>80</v>
      </c>
      <c r="P13" s="12" t="s">
        <v>186</v>
      </c>
      <c r="Q13" s="12" t="s">
        <v>195</v>
      </c>
      <c r="R13" s="13" t="s">
        <v>744</v>
      </c>
      <c r="S13" s="13" t="s">
        <v>88</v>
      </c>
      <c r="T13" s="13" t="s">
        <v>745</v>
      </c>
      <c r="U13" s="12" t="s">
        <v>80</v>
      </c>
      <c r="V13" s="12" t="s">
        <v>59</v>
      </c>
      <c r="W13" s="12" t="s">
        <v>68</v>
      </c>
      <c r="X13" s="12" t="s">
        <v>91</v>
      </c>
      <c r="Y13" s="12" t="s">
        <v>559</v>
      </c>
      <c r="Z13" s="12" t="s">
        <v>68</v>
      </c>
      <c r="AA13" s="14">
        <f t="shared" si="0"/>
        <v>83.888888888888886</v>
      </c>
      <c r="AB13" s="8" t="s">
        <v>953</v>
      </c>
    </row>
    <row r="14" spans="1:28" x14ac:dyDescent="0.25">
      <c r="A14" s="12" t="s">
        <v>829</v>
      </c>
      <c r="B14" s="12" t="s">
        <v>248</v>
      </c>
      <c r="C14" s="12" t="s">
        <v>830</v>
      </c>
      <c r="D14" s="12" t="s">
        <v>75</v>
      </c>
      <c r="E14" s="12" t="s">
        <v>95</v>
      </c>
      <c r="F14" s="13" t="s">
        <v>78</v>
      </c>
      <c r="G14" s="13" t="s">
        <v>78</v>
      </c>
      <c r="H14" s="13" t="s">
        <v>518</v>
      </c>
      <c r="I14" s="12" t="s">
        <v>80</v>
      </c>
      <c r="J14" s="12" t="s">
        <v>80</v>
      </c>
      <c r="K14" s="12" t="s">
        <v>195</v>
      </c>
      <c r="L14" s="13" t="s">
        <v>742</v>
      </c>
      <c r="M14" s="13" t="s">
        <v>84</v>
      </c>
      <c r="N14" s="13" t="s">
        <v>743</v>
      </c>
      <c r="O14" s="12" t="s">
        <v>80</v>
      </c>
      <c r="P14" s="12" t="s">
        <v>186</v>
      </c>
      <c r="Q14" s="12" t="s">
        <v>195</v>
      </c>
      <c r="R14" s="13" t="s">
        <v>744</v>
      </c>
      <c r="S14" s="13" t="s">
        <v>88</v>
      </c>
      <c r="T14" s="13" t="s">
        <v>745</v>
      </c>
      <c r="U14" s="12" t="s">
        <v>80</v>
      </c>
      <c r="V14" s="12" t="s">
        <v>59</v>
      </c>
      <c r="W14" s="12" t="s">
        <v>68</v>
      </c>
      <c r="X14" s="12" t="s">
        <v>91</v>
      </c>
      <c r="Y14" s="12" t="s">
        <v>559</v>
      </c>
      <c r="Z14" s="12" t="s">
        <v>68</v>
      </c>
      <c r="AA14" s="14">
        <f t="shared" si="0"/>
        <v>83.888888888888886</v>
      </c>
      <c r="AB14" s="8" t="s">
        <v>953</v>
      </c>
    </row>
    <row r="15" spans="1:28" x14ac:dyDescent="0.25">
      <c r="A15" s="12" t="s">
        <v>732</v>
      </c>
      <c r="B15" s="12" t="s">
        <v>890</v>
      </c>
      <c r="C15" s="12" t="s">
        <v>435</v>
      </c>
      <c r="D15" s="12" t="s">
        <v>75</v>
      </c>
      <c r="E15" s="12" t="s">
        <v>374</v>
      </c>
      <c r="F15" s="13" t="s">
        <v>891</v>
      </c>
      <c r="G15" s="13" t="s">
        <v>78</v>
      </c>
      <c r="H15" s="13" t="s">
        <v>691</v>
      </c>
      <c r="I15" s="12" t="s">
        <v>80</v>
      </c>
      <c r="J15" s="12" t="s">
        <v>186</v>
      </c>
      <c r="K15" s="12" t="s">
        <v>60</v>
      </c>
      <c r="L15" s="13" t="s">
        <v>886</v>
      </c>
      <c r="M15" s="13" t="s">
        <v>84</v>
      </c>
      <c r="N15" s="13" t="s">
        <v>887</v>
      </c>
      <c r="O15" s="12" t="s">
        <v>80</v>
      </c>
      <c r="P15" s="12" t="s">
        <v>53</v>
      </c>
      <c r="Q15" s="12" t="s">
        <v>58</v>
      </c>
      <c r="R15" s="13" t="s">
        <v>892</v>
      </c>
      <c r="S15" s="13" t="s">
        <v>88</v>
      </c>
      <c r="T15" s="13" t="s">
        <v>893</v>
      </c>
      <c r="U15" s="12" t="s">
        <v>80</v>
      </c>
      <c r="V15" s="12" t="s">
        <v>133</v>
      </c>
      <c r="W15" s="12" t="s">
        <v>58</v>
      </c>
      <c r="X15" s="12" t="s">
        <v>91</v>
      </c>
      <c r="Y15" s="12" t="s">
        <v>559</v>
      </c>
      <c r="Z15" s="12" t="s">
        <v>68</v>
      </c>
      <c r="AA15" s="14">
        <f t="shared" si="0"/>
        <v>83.888888888888886</v>
      </c>
      <c r="AB15" s="8" t="s">
        <v>953</v>
      </c>
    </row>
    <row r="16" spans="1:28" x14ac:dyDescent="0.25">
      <c r="A16" s="12" t="s">
        <v>553</v>
      </c>
      <c r="B16" s="12" t="s">
        <v>554</v>
      </c>
      <c r="C16" s="12" t="s">
        <v>435</v>
      </c>
      <c r="D16" s="12" t="s">
        <v>75</v>
      </c>
      <c r="E16" s="12" t="s">
        <v>555</v>
      </c>
      <c r="F16" s="13" t="s">
        <v>556</v>
      </c>
      <c r="G16" s="13" t="s">
        <v>78</v>
      </c>
      <c r="H16" s="13" t="s">
        <v>557</v>
      </c>
      <c r="I16" s="12" t="s">
        <v>80</v>
      </c>
      <c r="J16" s="12" t="s">
        <v>186</v>
      </c>
      <c r="K16" s="12" t="s">
        <v>60</v>
      </c>
      <c r="L16" s="13" t="s">
        <v>542</v>
      </c>
      <c r="M16" s="13" t="s">
        <v>84</v>
      </c>
      <c r="N16" s="13" t="s">
        <v>543</v>
      </c>
      <c r="O16" s="12" t="s">
        <v>80</v>
      </c>
      <c r="P16" s="12" t="s">
        <v>186</v>
      </c>
      <c r="Q16" s="12" t="s">
        <v>60</v>
      </c>
      <c r="R16" s="13" t="s">
        <v>558</v>
      </c>
      <c r="S16" s="13" t="s">
        <v>88</v>
      </c>
      <c r="T16" s="13" t="s">
        <v>537</v>
      </c>
      <c r="U16" s="12" t="s">
        <v>80</v>
      </c>
      <c r="V16" s="12" t="s">
        <v>110</v>
      </c>
      <c r="W16" s="12" t="s">
        <v>75</v>
      </c>
      <c r="X16" s="12" t="s">
        <v>91</v>
      </c>
      <c r="Y16" s="12" t="s">
        <v>559</v>
      </c>
      <c r="Z16" s="12" t="s">
        <v>54</v>
      </c>
      <c r="AA16" s="14">
        <f t="shared" si="0"/>
        <v>83.333333333333329</v>
      </c>
      <c r="AB16" s="8" t="s">
        <v>953</v>
      </c>
    </row>
    <row r="17" spans="1:28" x14ac:dyDescent="0.25">
      <c r="A17" s="12" t="s">
        <v>675</v>
      </c>
      <c r="B17" s="12" t="s">
        <v>676</v>
      </c>
      <c r="C17" s="12" t="s">
        <v>663</v>
      </c>
      <c r="D17" s="12" t="s">
        <v>75</v>
      </c>
      <c r="E17" s="12" t="s">
        <v>95</v>
      </c>
      <c r="F17" s="13" t="s">
        <v>78</v>
      </c>
      <c r="G17" s="13" t="s">
        <v>78</v>
      </c>
      <c r="H17" s="13" t="s">
        <v>518</v>
      </c>
      <c r="I17" s="12" t="s">
        <v>80</v>
      </c>
      <c r="J17" s="12" t="s">
        <v>80</v>
      </c>
      <c r="K17" s="12" t="s">
        <v>195</v>
      </c>
      <c r="L17" s="13" t="s">
        <v>579</v>
      </c>
      <c r="M17" s="13" t="s">
        <v>84</v>
      </c>
      <c r="N17" s="13" t="s">
        <v>580</v>
      </c>
      <c r="O17" s="12" t="s">
        <v>80</v>
      </c>
      <c r="P17" s="12" t="s">
        <v>53</v>
      </c>
      <c r="Q17" s="12" t="s">
        <v>58</v>
      </c>
      <c r="R17" s="13" t="s">
        <v>677</v>
      </c>
      <c r="S17" s="13" t="s">
        <v>88</v>
      </c>
      <c r="T17" s="13" t="s">
        <v>678</v>
      </c>
      <c r="U17" s="12" t="s">
        <v>80</v>
      </c>
      <c r="V17" s="12" t="s">
        <v>110</v>
      </c>
      <c r="W17" s="12" t="s">
        <v>75</v>
      </c>
      <c r="X17" s="12" t="s">
        <v>91</v>
      </c>
      <c r="Y17" s="12" t="s">
        <v>559</v>
      </c>
      <c r="Z17" s="12" t="s">
        <v>54</v>
      </c>
      <c r="AA17" s="14">
        <f t="shared" si="0"/>
        <v>83.333333333333329</v>
      </c>
      <c r="AB17" s="8" t="s">
        <v>953</v>
      </c>
    </row>
    <row r="18" spans="1:28" x14ac:dyDescent="0.25">
      <c r="A18" s="12" t="s">
        <v>810</v>
      </c>
      <c r="B18" s="12" t="s">
        <v>811</v>
      </c>
      <c r="C18" s="12" t="s">
        <v>230</v>
      </c>
      <c r="D18" s="12" t="s">
        <v>75</v>
      </c>
      <c r="E18" s="12" t="s">
        <v>555</v>
      </c>
      <c r="F18" s="13" t="s">
        <v>78</v>
      </c>
      <c r="G18" s="13" t="s">
        <v>78</v>
      </c>
      <c r="H18" s="13" t="s">
        <v>518</v>
      </c>
      <c r="I18" s="12" t="s">
        <v>80</v>
      </c>
      <c r="J18" s="12" t="s">
        <v>80</v>
      </c>
      <c r="K18" s="12" t="s">
        <v>195</v>
      </c>
      <c r="L18" s="13" t="s">
        <v>812</v>
      </c>
      <c r="M18" s="13" t="s">
        <v>84</v>
      </c>
      <c r="N18" s="13" t="s">
        <v>813</v>
      </c>
      <c r="O18" s="12" t="s">
        <v>80</v>
      </c>
      <c r="P18" s="12" t="s">
        <v>53</v>
      </c>
      <c r="Q18" s="12" t="s">
        <v>60</v>
      </c>
      <c r="R18" s="13" t="s">
        <v>814</v>
      </c>
      <c r="S18" s="13" t="s">
        <v>88</v>
      </c>
      <c r="T18" s="13" t="s">
        <v>815</v>
      </c>
      <c r="U18" s="12" t="s">
        <v>80</v>
      </c>
      <c r="V18" s="12" t="s">
        <v>59</v>
      </c>
      <c r="W18" s="12" t="s">
        <v>58</v>
      </c>
      <c r="X18" s="12" t="s">
        <v>91</v>
      </c>
      <c r="Y18" s="12" t="s">
        <v>355</v>
      </c>
      <c r="Z18" s="12" t="s">
        <v>162</v>
      </c>
      <c r="AA18" s="14">
        <f t="shared" si="0"/>
        <v>82.777777777777771</v>
      </c>
      <c r="AB18" s="8" t="s">
        <v>953</v>
      </c>
    </row>
    <row r="19" spans="1:28" x14ac:dyDescent="0.25">
      <c r="A19" s="12" t="s">
        <v>594</v>
      </c>
      <c r="B19" s="12" t="s">
        <v>816</v>
      </c>
      <c r="C19" s="12" t="s">
        <v>663</v>
      </c>
      <c r="D19" s="12" t="s">
        <v>75</v>
      </c>
      <c r="E19" s="12" t="s">
        <v>265</v>
      </c>
      <c r="F19" s="13" t="s">
        <v>817</v>
      </c>
      <c r="G19" s="13" t="s">
        <v>78</v>
      </c>
      <c r="H19" s="13" t="s">
        <v>818</v>
      </c>
      <c r="I19" s="12" t="s">
        <v>80</v>
      </c>
      <c r="J19" s="12" t="s">
        <v>186</v>
      </c>
      <c r="K19" s="12" t="s">
        <v>60</v>
      </c>
      <c r="L19" s="13" t="s">
        <v>742</v>
      </c>
      <c r="M19" s="13" t="s">
        <v>84</v>
      </c>
      <c r="N19" s="13" t="s">
        <v>743</v>
      </c>
      <c r="O19" s="12" t="s">
        <v>80</v>
      </c>
      <c r="P19" s="12" t="s">
        <v>186</v>
      </c>
      <c r="Q19" s="12" t="s">
        <v>195</v>
      </c>
      <c r="R19" s="13" t="s">
        <v>819</v>
      </c>
      <c r="S19" s="13" t="s">
        <v>88</v>
      </c>
      <c r="T19" s="13" t="s">
        <v>820</v>
      </c>
      <c r="U19" s="12" t="s">
        <v>80</v>
      </c>
      <c r="V19" s="12" t="s">
        <v>59</v>
      </c>
      <c r="W19" s="12" t="s">
        <v>162</v>
      </c>
      <c r="X19" s="12" t="s">
        <v>91</v>
      </c>
      <c r="Y19" s="12" t="s">
        <v>355</v>
      </c>
      <c r="Z19" s="12" t="s">
        <v>75</v>
      </c>
      <c r="AA19" s="14">
        <f t="shared" si="0"/>
        <v>82.222222222222229</v>
      </c>
      <c r="AB19" s="8" t="s">
        <v>953</v>
      </c>
    </row>
    <row r="20" spans="1:28" x14ac:dyDescent="0.25">
      <c r="A20" s="12" t="s">
        <v>599</v>
      </c>
      <c r="B20" s="12" t="s">
        <v>600</v>
      </c>
      <c r="C20" s="12" t="s">
        <v>571</v>
      </c>
      <c r="D20" s="12" t="s">
        <v>75</v>
      </c>
      <c r="E20" s="12" t="s">
        <v>601</v>
      </c>
      <c r="F20" s="13" t="s">
        <v>602</v>
      </c>
      <c r="G20" s="13" t="s">
        <v>78</v>
      </c>
      <c r="H20" s="13" t="s">
        <v>603</v>
      </c>
      <c r="I20" s="12" t="s">
        <v>80</v>
      </c>
      <c r="J20" s="12" t="s">
        <v>53</v>
      </c>
      <c r="K20" s="12" t="s">
        <v>58</v>
      </c>
      <c r="L20" s="13" t="s">
        <v>604</v>
      </c>
      <c r="M20" s="13" t="s">
        <v>84</v>
      </c>
      <c r="N20" s="13" t="s">
        <v>605</v>
      </c>
      <c r="O20" s="12" t="s">
        <v>80</v>
      </c>
      <c r="P20" s="12" t="s">
        <v>53</v>
      </c>
      <c r="Q20" s="12" t="s">
        <v>60</v>
      </c>
      <c r="R20" s="13" t="s">
        <v>569</v>
      </c>
      <c r="S20" s="13" t="s">
        <v>88</v>
      </c>
      <c r="T20" s="13" t="s">
        <v>552</v>
      </c>
      <c r="U20" s="12" t="s">
        <v>80</v>
      </c>
      <c r="V20" s="12" t="s">
        <v>133</v>
      </c>
      <c r="W20" s="12" t="s">
        <v>162</v>
      </c>
      <c r="X20" s="12" t="s">
        <v>91</v>
      </c>
      <c r="Y20" s="12" t="s">
        <v>355</v>
      </c>
      <c r="Z20" s="12" t="s">
        <v>54</v>
      </c>
      <c r="AA20" s="14">
        <f t="shared" si="0"/>
        <v>81.111111111111114</v>
      </c>
      <c r="AB20" s="8" t="s">
        <v>953</v>
      </c>
    </row>
    <row r="21" spans="1:28" x14ac:dyDescent="0.25">
      <c r="A21" s="12" t="s">
        <v>531</v>
      </c>
      <c r="B21" s="12" t="s">
        <v>532</v>
      </c>
      <c r="C21" s="12" t="s">
        <v>533</v>
      </c>
      <c r="D21" s="12" t="s">
        <v>75</v>
      </c>
      <c r="E21" s="12" t="s">
        <v>95</v>
      </c>
      <c r="F21" s="13" t="s">
        <v>78</v>
      </c>
      <c r="G21" s="13" t="s">
        <v>78</v>
      </c>
      <c r="H21" s="13" t="s">
        <v>518</v>
      </c>
      <c r="I21" s="12" t="s">
        <v>80</v>
      </c>
      <c r="J21" s="12" t="s">
        <v>80</v>
      </c>
      <c r="K21" s="12" t="s">
        <v>195</v>
      </c>
      <c r="L21" s="13" t="s">
        <v>534</v>
      </c>
      <c r="M21" s="13" t="s">
        <v>84</v>
      </c>
      <c r="N21" s="13" t="s">
        <v>535</v>
      </c>
      <c r="O21" s="12" t="s">
        <v>80</v>
      </c>
      <c r="P21" s="12" t="s">
        <v>133</v>
      </c>
      <c r="Q21" s="12" t="s">
        <v>162</v>
      </c>
      <c r="R21" s="13" t="s">
        <v>536</v>
      </c>
      <c r="S21" s="13" t="s">
        <v>88</v>
      </c>
      <c r="T21" s="13" t="s">
        <v>537</v>
      </c>
      <c r="U21" s="12" t="s">
        <v>80</v>
      </c>
      <c r="V21" s="12" t="s">
        <v>110</v>
      </c>
      <c r="W21" s="12" t="s">
        <v>75</v>
      </c>
      <c r="X21" s="12" t="s">
        <v>91</v>
      </c>
      <c r="Y21" s="12" t="s">
        <v>355</v>
      </c>
      <c r="Z21" s="12" t="s">
        <v>86</v>
      </c>
      <c r="AA21" s="14">
        <f t="shared" si="0"/>
        <v>80.555555555555557</v>
      </c>
      <c r="AB21" s="8" t="s">
        <v>953</v>
      </c>
    </row>
    <row r="22" spans="1:28" x14ac:dyDescent="0.25">
      <c r="A22" s="12" t="s">
        <v>301</v>
      </c>
      <c r="B22" s="12" t="s">
        <v>842</v>
      </c>
      <c r="C22" s="12" t="s">
        <v>843</v>
      </c>
      <c r="D22" s="12" t="s">
        <v>75</v>
      </c>
      <c r="E22" s="12" t="s">
        <v>265</v>
      </c>
      <c r="F22" s="13" t="s">
        <v>78</v>
      </c>
      <c r="G22" s="13" t="s">
        <v>78</v>
      </c>
      <c r="H22" s="13" t="s">
        <v>518</v>
      </c>
      <c r="I22" s="12" t="s">
        <v>80</v>
      </c>
      <c r="J22" s="12" t="s">
        <v>80</v>
      </c>
      <c r="K22" s="12" t="s">
        <v>195</v>
      </c>
      <c r="L22" s="13" t="s">
        <v>844</v>
      </c>
      <c r="M22" s="13" t="s">
        <v>84</v>
      </c>
      <c r="N22" s="13" t="s">
        <v>845</v>
      </c>
      <c r="O22" s="12" t="s">
        <v>80</v>
      </c>
      <c r="P22" s="12" t="s">
        <v>53</v>
      </c>
      <c r="Q22" s="12" t="s">
        <v>58</v>
      </c>
      <c r="R22" s="13" t="s">
        <v>744</v>
      </c>
      <c r="S22" s="13" t="s">
        <v>88</v>
      </c>
      <c r="T22" s="13" t="s">
        <v>745</v>
      </c>
      <c r="U22" s="12" t="s">
        <v>80</v>
      </c>
      <c r="V22" s="12" t="s">
        <v>59</v>
      </c>
      <c r="W22" s="12" t="s">
        <v>68</v>
      </c>
      <c r="X22" s="12" t="s">
        <v>91</v>
      </c>
      <c r="Y22" s="12" t="s">
        <v>355</v>
      </c>
      <c r="Z22" s="12" t="s">
        <v>86</v>
      </c>
      <c r="AA22" s="14">
        <f t="shared" si="0"/>
        <v>80.555555555555557</v>
      </c>
      <c r="AB22" s="8" t="s">
        <v>953</v>
      </c>
    </row>
    <row r="23" spans="1:28" x14ac:dyDescent="0.25">
      <c r="A23" s="12" t="s">
        <v>948</v>
      </c>
      <c r="B23" s="12" t="s">
        <v>200</v>
      </c>
      <c r="C23" s="12" t="s">
        <v>709</v>
      </c>
      <c r="D23" s="12" t="s">
        <v>75</v>
      </c>
      <c r="E23" s="12" t="s">
        <v>202</v>
      </c>
      <c r="F23" s="13" t="s">
        <v>78</v>
      </c>
      <c r="G23" s="13" t="s">
        <v>78</v>
      </c>
      <c r="H23" s="13" t="s">
        <v>518</v>
      </c>
      <c r="I23" s="12" t="s">
        <v>80</v>
      </c>
      <c r="J23" s="12" t="s">
        <v>80</v>
      </c>
      <c r="K23" s="12" t="s">
        <v>195</v>
      </c>
      <c r="L23" s="13" t="s">
        <v>949</v>
      </c>
      <c r="M23" s="13" t="s">
        <v>84</v>
      </c>
      <c r="N23" s="13" t="s">
        <v>526</v>
      </c>
      <c r="O23" s="12" t="s">
        <v>80</v>
      </c>
      <c r="P23" s="12" t="s">
        <v>53</v>
      </c>
      <c r="Q23" s="12" t="s">
        <v>58</v>
      </c>
      <c r="R23" s="13" t="s">
        <v>950</v>
      </c>
      <c r="S23" s="13" t="s">
        <v>88</v>
      </c>
      <c r="T23" s="13" t="s">
        <v>951</v>
      </c>
      <c r="U23" s="12" t="s">
        <v>80</v>
      </c>
      <c r="V23" s="12" t="s">
        <v>59</v>
      </c>
      <c r="W23" s="12" t="s">
        <v>68</v>
      </c>
      <c r="X23" s="12" t="s">
        <v>91</v>
      </c>
      <c r="Y23" s="12" t="s">
        <v>355</v>
      </c>
      <c r="Z23" s="12" t="s">
        <v>86</v>
      </c>
      <c r="AA23" s="14">
        <f t="shared" si="0"/>
        <v>80.555555555555557</v>
      </c>
      <c r="AB23" s="8" t="s">
        <v>953</v>
      </c>
    </row>
    <row r="24" spans="1:28" x14ac:dyDescent="0.25">
      <c r="A24" s="12" t="s">
        <v>210</v>
      </c>
      <c r="B24" s="12" t="s">
        <v>838</v>
      </c>
      <c r="C24" s="12" t="s">
        <v>839</v>
      </c>
      <c r="D24" s="12" t="s">
        <v>75</v>
      </c>
      <c r="E24" s="12" t="s">
        <v>265</v>
      </c>
      <c r="F24" s="13" t="s">
        <v>840</v>
      </c>
      <c r="G24" s="13" t="s">
        <v>78</v>
      </c>
      <c r="H24" s="13" t="s">
        <v>841</v>
      </c>
      <c r="I24" s="12" t="s">
        <v>80</v>
      </c>
      <c r="J24" s="12" t="s">
        <v>53</v>
      </c>
      <c r="K24" s="12" t="s">
        <v>58</v>
      </c>
      <c r="L24" s="13" t="s">
        <v>742</v>
      </c>
      <c r="M24" s="13" t="s">
        <v>84</v>
      </c>
      <c r="N24" s="13" t="s">
        <v>743</v>
      </c>
      <c r="O24" s="12" t="s">
        <v>80</v>
      </c>
      <c r="P24" s="12" t="s">
        <v>186</v>
      </c>
      <c r="Q24" s="12" t="s">
        <v>195</v>
      </c>
      <c r="R24" s="13" t="s">
        <v>744</v>
      </c>
      <c r="S24" s="13" t="s">
        <v>88</v>
      </c>
      <c r="T24" s="13" t="s">
        <v>745</v>
      </c>
      <c r="U24" s="12" t="s">
        <v>80</v>
      </c>
      <c r="V24" s="12" t="s">
        <v>59</v>
      </c>
      <c r="W24" s="12" t="s">
        <v>68</v>
      </c>
      <c r="X24" s="12" t="s">
        <v>91</v>
      </c>
      <c r="Y24" s="12" t="s">
        <v>645</v>
      </c>
      <c r="Z24" s="12" t="s">
        <v>86</v>
      </c>
      <c r="AA24" s="14">
        <f t="shared" si="0"/>
        <v>78.333333333333329</v>
      </c>
      <c r="AB24" s="8" t="s">
        <v>953</v>
      </c>
    </row>
    <row r="25" spans="1:28" x14ac:dyDescent="0.25">
      <c r="A25" s="12" t="s">
        <v>612</v>
      </c>
      <c r="B25" s="12" t="s">
        <v>564</v>
      </c>
      <c r="C25" s="12" t="s">
        <v>885</v>
      </c>
      <c r="D25" s="12" t="s">
        <v>75</v>
      </c>
      <c r="E25" s="12" t="s">
        <v>190</v>
      </c>
      <c r="F25" s="13" t="s">
        <v>78</v>
      </c>
      <c r="G25" s="13" t="s">
        <v>78</v>
      </c>
      <c r="H25" s="13" t="s">
        <v>518</v>
      </c>
      <c r="I25" s="12" t="s">
        <v>80</v>
      </c>
      <c r="J25" s="12" t="s">
        <v>80</v>
      </c>
      <c r="K25" s="12" t="s">
        <v>195</v>
      </c>
      <c r="L25" s="13" t="s">
        <v>886</v>
      </c>
      <c r="M25" s="13" t="s">
        <v>84</v>
      </c>
      <c r="N25" s="13" t="s">
        <v>887</v>
      </c>
      <c r="O25" s="12" t="s">
        <v>80</v>
      </c>
      <c r="P25" s="12" t="s">
        <v>53</v>
      </c>
      <c r="Q25" s="12" t="s">
        <v>58</v>
      </c>
      <c r="R25" s="13" t="s">
        <v>888</v>
      </c>
      <c r="S25" s="13" t="s">
        <v>88</v>
      </c>
      <c r="T25" s="13" t="s">
        <v>889</v>
      </c>
      <c r="U25" s="12" t="s">
        <v>80</v>
      </c>
      <c r="V25" s="12" t="s">
        <v>81</v>
      </c>
      <c r="W25" s="12" t="s">
        <v>68</v>
      </c>
      <c r="X25" s="12" t="s">
        <v>91</v>
      </c>
      <c r="Y25" s="12" t="s">
        <v>645</v>
      </c>
      <c r="Z25" s="12" t="s">
        <v>86</v>
      </c>
      <c r="AA25" s="14">
        <f t="shared" si="0"/>
        <v>78.333333333333329</v>
      </c>
      <c r="AB25" s="8" t="s">
        <v>953</v>
      </c>
    </row>
    <row r="26" spans="1:28" x14ac:dyDescent="0.25">
      <c r="A26" s="12" t="s">
        <v>907</v>
      </c>
      <c r="B26" s="12" t="s">
        <v>908</v>
      </c>
      <c r="C26" s="12" t="s">
        <v>909</v>
      </c>
      <c r="D26" s="12" t="s">
        <v>75</v>
      </c>
      <c r="E26" s="12" t="s">
        <v>76</v>
      </c>
      <c r="F26" s="13" t="s">
        <v>910</v>
      </c>
      <c r="G26" s="13" t="s">
        <v>78</v>
      </c>
      <c r="H26" s="13" t="s">
        <v>911</v>
      </c>
      <c r="I26" s="12" t="s">
        <v>80</v>
      </c>
      <c r="J26" s="12" t="s">
        <v>133</v>
      </c>
      <c r="K26" s="12" t="s">
        <v>162</v>
      </c>
      <c r="L26" s="13" t="s">
        <v>912</v>
      </c>
      <c r="M26" s="13" t="s">
        <v>84</v>
      </c>
      <c r="N26" s="13" t="s">
        <v>557</v>
      </c>
      <c r="O26" s="12" t="s">
        <v>80</v>
      </c>
      <c r="P26" s="12" t="s">
        <v>186</v>
      </c>
      <c r="Q26" s="12" t="s">
        <v>60</v>
      </c>
      <c r="R26" s="13" t="s">
        <v>913</v>
      </c>
      <c r="S26" s="13" t="s">
        <v>88</v>
      </c>
      <c r="T26" s="13" t="s">
        <v>914</v>
      </c>
      <c r="U26" s="12" t="s">
        <v>80</v>
      </c>
      <c r="V26" s="12" t="s">
        <v>110</v>
      </c>
      <c r="W26" s="12" t="s">
        <v>162</v>
      </c>
      <c r="X26" s="12" t="s">
        <v>91</v>
      </c>
      <c r="Y26" s="12" t="s">
        <v>645</v>
      </c>
      <c r="Z26" s="12" t="s">
        <v>86</v>
      </c>
      <c r="AA26" s="14">
        <f t="shared" si="0"/>
        <v>78.333333333333329</v>
      </c>
      <c r="AB26" s="8" t="s">
        <v>953</v>
      </c>
    </row>
    <row r="27" spans="1:28" x14ac:dyDescent="0.25">
      <c r="A27" s="12" t="s">
        <v>187</v>
      </c>
      <c r="B27" s="12" t="s">
        <v>188</v>
      </c>
      <c r="C27" s="12" t="s">
        <v>189</v>
      </c>
      <c r="D27" s="12" t="s">
        <v>75</v>
      </c>
      <c r="E27" s="12" t="s">
        <v>190</v>
      </c>
      <c r="F27" s="13" t="s">
        <v>191</v>
      </c>
      <c r="G27" s="13" t="s">
        <v>78</v>
      </c>
      <c r="H27" s="13" t="s">
        <v>192</v>
      </c>
      <c r="I27" s="12" t="s">
        <v>80</v>
      </c>
      <c r="J27" s="12" t="s">
        <v>53</v>
      </c>
      <c r="K27" s="12" t="s">
        <v>60</v>
      </c>
      <c r="L27" s="13" t="s">
        <v>193</v>
      </c>
      <c r="M27" s="13" t="s">
        <v>84</v>
      </c>
      <c r="N27" s="13" t="s">
        <v>194</v>
      </c>
      <c r="O27" s="12" t="s">
        <v>80</v>
      </c>
      <c r="P27" s="12" t="s">
        <v>186</v>
      </c>
      <c r="Q27" s="12" t="s">
        <v>195</v>
      </c>
      <c r="R27" s="13" t="s">
        <v>196</v>
      </c>
      <c r="S27" s="13" t="s">
        <v>88</v>
      </c>
      <c r="T27" s="13" t="s">
        <v>197</v>
      </c>
      <c r="U27" s="12" t="s">
        <v>80</v>
      </c>
      <c r="V27" s="12" t="s">
        <v>81</v>
      </c>
      <c r="W27" s="12" t="s">
        <v>162</v>
      </c>
      <c r="X27" s="12" t="s">
        <v>91</v>
      </c>
      <c r="Y27" s="12" t="s">
        <v>198</v>
      </c>
      <c r="Z27" s="12" t="s">
        <v>75</v>
      </c>
      <c r="AA27" s="14">
        <f t="shared" si="0"/>
        <v>77.777777777777771</v>
      </c>
      <c r="AB27" s="8" t="s">
        <v>953</v>
      </c>
    </row>
    <row r="28" spans="1:28" x14ac:dyDescent="0.25">
      <c r="A28" s="12" t="s">
        <v>273</v>
      </c>
      <c r="B28" s="12" t="s">
        <v>641</v>
      </c>
      <c r="C28" s="12" t="s">
        <v>642</v>
      </c>
      <c r="D28" s="12" t="s">
        <v>75</v>
      </c>
      <c r="E28" s="12" t="s">
        <v>555</v>
      </c>
      <c r="F28" s="13" t="s">
        <v>547</v>
      </c>
      <c r="G28" s="13" t="s">
        <v>78</v>
      </c>
      <c r="H28" s="13" t="s">
        <v>548</v>
      </c>
      <c r="I28" s="12" t="s">
        <v>80</v>
      </c>
      <c r="J28" s="12" t="s">
        <v>186</v>
      </c>
      <c r="K28" s="12" t="s">
        <v>60</v>
      </c>
      <c r="L28" s="13" t="s">
        <v>643</v>
      </c>
      <c r="M28" s="13" t="s">
        <v>84</v>
      </c>
      <c r="N28" s="13" t="s">
        <v>644</v>
      </c>
      <c r="O28" s="12" t="s">
        <v>80</v>
      </c>
      <c r="P28" s="12" t="s">
        <v>110</v>
      </c>
      <c r="Q28" s="12" t="s">
        <v>75</v>
      </c>
      <c r="R28" s="13" t="s">
        <v>569</v>
      </c>
      <c r="S28" s="13" t="s">
        <v>88</v>
      </c>
      <c r="T28" s="13" t="s">
        <v>552</v>
      </c>
      <c r="U28" s="12" t="s">
        <v>80</v>
      </c>
      <c r="V28" s="12" t="s">
        <v>133</v>
      </c>
      <c r="W28" s="12" t="s">
        <v>162</v>
      </c>
      <c r="X28" s="12" t="s">
        <v>91</v>
      </c>
      <c r="Y28" s="12" t="s">
        <v>645</v>
      </c>
      <c r="Z28" s="12" t="s">
        <v>47</v>
      </c>
      <c r="AA28" s="14">
        <f t="shared" si="0"/>
        <v>77.777777777777771</v>
      </c>
      <c r="AB28" s="8" t="s">
        <v>953</v>
      </c>
    </row>
    <row r="29" spans="1:28" x14ac:dyDescent="0.25">
      <c r="A29" s="12" t="s">
        <v>670</v>
      </c>
      <c r="B29" s="12" t="s">
        <v>570</v>
      </c>
      <c r="C29" s="12" t="s">
        <v>571</v>
      </c>
      <c r="D29" s="12" t="s">
        <v>75</v>
      </c>
      <c r="E29" s="12" t="s">
        <v>265</v>
      </c>
      <c r="F29" s="13" t="s">
        <v>78</v>
      </c>
      <c r="G29" s="13" t="s">
        <v>78</v>
      </c>
      <c r="H29" s="13" t="s">
        <v>518</v>
      </c>
      <c r="I29" s="12" t="s">
        <v>80</v>
      </c>
      <c r="J29" s="12" t="s">
        <v>80</v>
      </c>
      <c r="K29" s="12" t="s">
        <v>195</v>
      </c>
      <c r="L29" s="13" t="s">
        <v>671</v>
      </c>
      <c r="M29" s="13" t="s">
        <v>84</v>
      </c>
      <c r="N29" s="13" t="s">
        <v>672</v>
      </c>
      <c r="O29" s="12" t="s">
        <v>80</v>
      </c>
      <c r="P29" s="12" t="s">
        <v>53</v>
      </c>
      <c r="Q29" s="12" t="s">
        <v>58</v>
      </c>
      <c r="R29" s="13" t="s">
        <v>673</v>
      </c>
      <c r="S29" s="13" t="s">
        <v>88</v>
      </c>
      <c r="T29" s="13" t="s">
        <v>674</v>
      </c>
      <c r="U29" s="12" t="s">
        <v>80</v>
      </c>
      <c r="V29" s="12" t="s">
        <v>81</v>
      </c>
      <c r="W29" s="12" t="s">
        <v>54</v>
      </c>
      <c r="X29" s="12" t="s">
        <v>91</v>
      </c>
      <c r="Y29" s="12" t="s">
        <v>645</v>
      </c>
      <c r="Z29" s="12" t="s">
        <v>47</v>
      </c>
      <c r="AA29" s="14">
        <f t="shared" si="0"/>
        <v>77.777777777777771</v>
      </c>
      <c r="AB29" s="8" t="s">
        <v>953</v>
      </c>
    </row>
    <row r="30" spans="1:28" x14ac:dyDescent="0.25">
      <c r="A30" s="12" t="s">
        <v>592</v>
      </c>
      <c r="B30" s="12" t="s">
        <v>924</v>
      </c>
      <c r="C30" s="12" t="s">
        <v>925</v>
      </c>
      <c r="D30" s="12" t="s">
        <v>75</v>
      </c>
      <c r="E30" s="12" t="s">
        <v>555</v>
      </c>
      <c r="F30" s="13" t="s">
        <v>78</v>
      </c>
      <c r="G30" s="13" t="s">
        <v>78</v>
      </c>
      <c r="H30" s="13" t="s">
        <v>518</v>
      </c>
      <c r="I30" s="12" t="s">
        <v>80</v>
      </c>
      <c r="J30" s="12" t="s">
        <v>80</v>
      </c>
      <c r="K30" s="12" t="s">
        <v>195</v>
      </c>
      <c r="L30" s="13" t="s">
        <v>926</v>
      </c>
      <c r="M30" s="13" t="s">
        <v>84</v>
      </c>
      <c r="N30" s="13" t="s">
        <v>927</v>
      </c>
      <c r="O30" s="12" t="s">
        <v>80</v>
      </c>
      <c r="P30" s="12" t="s">
        <v>53</v>
      </c>
      <c r="Q30" s="12" t="s">
        <v>58</v>
      </c>
      <c r="R30" s="13" t="s">
        <v>928</v>
      </c>
      <c r="S30" s="13" t="s">
        <v>88</v>
      </c>
      <c r="T30" s="13" t="s">
        <v>929</v>
      </c>
      <c r="U30" s="12" t="s">
        <v>80</v>
      </c>
      <c r="V30" s="12" t="s">
        <v>81</v>
      </c>
      <c r="W30" s="12" t="s">
        <v>54</v>
      </c>
      <c r="X30" s="12" t="s">
        <v>91</v>
      </c>
      <c r="Y30" s="12" t="s">
        <v>645</v>
      </c>
      <c r="Z30" s="12" t="s">
        <v>47</v>
      </c>
      <c r="AA30" s="14">
        <f t="shared" si="0"/>
        <v>77.777777777777771</v>
      </c>
      <c r="AB30" s="8" t="s">
        <v>953</v>
      </c>
    </row>
    <row r="31" spans="1:28" x14ac:dyDescent="0.25">
      <c r="A31" s="12" t="s">
        <v>942</v>
      </c>
      <c r="B31" s="12" t="s">
        <v>943</v>
      </c>
      <c r="C31" s="12" t="s">
        <v>314</v>
      </c>
      <c r="D31" s="12" t="s">
        <v>75</v>
      </c>
      <c r="E31" s="12" t="s">
        <v>944</v>
      </c>
      <c r="F31" s="13" t="s">
        <v>945</v>
      </c>
      <c r="G31" s="13" t="s">
        <v>78</v>
      </c>
      <c r="H31" s="13" t="s">
        <v>818</v>
      </c>
      <c r="I31" s="12" t="s">
        <v>80</v>
      </c>
      <c r="J31" s="12" t="s">
        <v>186</v>
      </c>
      <c r="K31" s="12" t="s">
        <v>60</v>
      </c>
      <c r="L31" s="13" t="s">
        <v>946</v>
      </c>
      <c r="M31" s="13" t="s">
        <v>84</v>
      </c>
      <c r="N31" s="13" t="s">
        <v>887</v>
      </c>
      <c r="O31" s="12" t="s">
        <v>80</v>
      </c>
      <c r="P31" s="12" t="s">
        <v>53</v>
      </c>
      <c r="Q31" s="12" t="s">
        <v>58</v>
      </c>
      <c r="R31" s="13" t="s">
        <v>947</v>
      </c>
      <c r="S31" s="13" t="s">
        <v>88</v>
      </c>
      <c r="T31" s="13" t="s">
        <v>923</v>
      </c>
      <c r="U31" s="12" t="s">
        <v>80</v>
      </c>
      <c r="V31" s="12" t="s">
        <v>59</v>
      </c>
      <c r="W31" s="12" t="s">
        <v>68</v>
      </c>
      <c r="X31" s="12" t="s">
        <v>91</v>
      </c>
      <c r="Y31" s="12" t="s">
        <v>645</v>
      </c>
      <c r="Z31" s="12" t="s">
        <v>47</v>
      </c>
      <c r="AA31" s="14">
        <f t="shared" si="0"/>
        <v>77.777777777777771</v>
      </c>
      <c r="AB31" s="8" t="s">
        <v>953</v>
      </c>
    </row>
    <row r="32" spans="1:28" x14ac:dyDescent="0.25">
      <c r="A32" s="12" t="s">
        <v>694</v>
      </c>
      <c r="B32" s="12" t="s">
        <v>695</v>
      </c>
      <c r="C32" s="12" t="s">
        <v>696</v>
      </c>
      <c r="D32" s="12" t="s">
        <v>75</v>
      </c>
      <c r="E32" s="12" t="s">
        <v>374</v>
      </c>
      <c r="F32" s="13" t="s">
        <v>78</v>
      </c>
      <c r="G32" s="13" t="s">
        <v>78</v>
      </c>
      <c r="H32" s="13" t="s">
        <v>518</v>
      </c>
      <c r="I32" s="12" t="s">
        <v>80</v>
      </c>
      <c r="J32" s="12" t="s">
        <v>80</v>
      </c>
      <c r="K32" s="12" t="s">
        <v>195</v>
      </c>
      <c r="L32" s="13" t="s">
        <v>697</v>
      </c>
      <c r="M32" s="13" t="s">
        <v>84</v>
      </c>
      <c r="N32" s="13" t="s">
        <v>698</v>
      </c>
      <c r="O32" s="12" t="s">
        <v>80</v>
      </c>
      <c r="P32" s="12" t="s">
        <v>59</v>
      </c>
      <c r="Q32" s="12" t="s">
        <v>75</v>
      </c>
      <c r="R32" s="13" t="s">
        <v>699</v>
      </c>
      <c r="S32" s="13" t="s">
        <v>88</v>
      </c>
      <c r="T32" s="13" t="s">
        <v>700</v>
      </c>
      <c r="U32" s="12" t="s">
        <v>80</v>
      </c>
      <c r="V32" s="12" t="s">
        <v>110</v>
      </c>
      <c r="W32" s="12" t="s">
        <v>162</v>
      </c>
      <c r="X32" s="12" t="s">
        <v>91</v>
      </c>
      <c r="Y32" s="12" t="s">
        <v>198</v>
      </c>
      <c r="Z32" s="12" t="s">
        <v>86</v>
      </c>
      <c r="AA32" s="14">
        <f t="shared" si="0"/>
        <v>76.111111111111114</v>
      </c>
      <c r="AB32" s="8" t="s">
        <v>953</v>
      </c>
    </row>
    <row r="33" spans="1:28" x14ac:dyDescent="0.25">
      <c r="A33" s="12" t="s">
        <v>821</v>
      </c>
      <c r="B33" s="12" t="s">
        <v>822</v>
      </c>
      <c r="C33" s="12" t="s">
        <v>823</v>
      </c>
      <c r="D33" s="12" t="s">
        <v>75</v>
      </c>
      <c r="E33" s="12" t="s">
        <v>824</v>
      </c>
      <c r="F33" s="13" t="s">
        <v>78</v>
      </c>
      <c r="G33" s="13" t="s">
        <v>78</v>
      </c>
      <c r="H33" s="13" t="s">
        <v>518</v>
      </c>
      <c r="I33" s="12" t="s">
        <v>80</v>
      </c>
      <c r="J33" s="12" t="s">
        <v>80</v>
      </c>
      <c r="K33" s="12" t="s">
        <v>195</v>
      </c>
      <c r="L33" s="13" t="s">
        <v>825</v>
      </c>
      <c r="M33" s="13" t="s">
        <v>84</v>
      </c>
      <c r="N33" s="13" t="s">
        <v>826</v>
      </c>
      <c r="O33" s="12" t="s">
        <v>80</v>
      </c>
      <c r="P33" s="12" t="s">
        <v>133</v>
      </c>
      <c r="Q33" s="12" t="s">
        <v>162</v>
      </c>
      <c r="R33" s="13" t="s">
        <v>827</v>
      </c>
      <c r="S33" s="13" t="s">
        <v>88</v>
      </c>
      <c r="T33" s="13" t="s">
        <v>828</v>
      </c>
      <c r="U33" s="12" t="s">
        <v>80</v>
      </c>
      <c r="V33" s="12" t="s">
        <v>81</v>
      </c>
      <c r="W33" s="12" t="s">
        <v>75</v>
      </c>
      <c r="X33" s="12" t="s">
        <v>91</v>
      </c>
      <c r="Y33" s="12" t="s">
        <v>198</v>
      </c>
      <c r="Z33" s="12" t="s">
        <v>86</v>
      </c>
      <c r="AA33" s="14">
        <f t="shared" si="0"/>
        <v>76.111111111111114</v>
      </c>
      <c r="AB33" s="8" t="s">
        <v>953</v>
      </c>
    </row>
    <row r="34" spans="1:28" x14ac:dyDescent="0.25">
      <c r="A34" s="12" t="s">
        <v>459</v>
      </c>
      <c r="B34" s="12" t="s">
        <v>443</v>
      </c>
      <c r="C34" s="12" t="s">
        <v>546</v>
      </c>
      <c r="D34" s="12" t="s">
        <v>75</v>
      </c>
      <c r="E34" s="12" t="s">
        <v>202</v>
      </c>
      <c r="F34" s="13" t="s">
        <v>547</v>
      </c>
      <c r="G34" s="13" t="s">
        <v>78</v>
      </c>
      <c r="H34" s="13" t="s">
        <v>548</v>
      </c>
      <c r="I34" s="12" t="s">
        <v>80</v>
      </c>
      <c r="J34" s="12" t="s">
        <v>186</v>
      </c>
      <c r="K34" s="12" t="s">
        <v>60</v>
      </c>
      <c r="L34" s="13" t="s">
        <v>549</v>
      </c>
      <c r="M34" s="13" t="s">
        <v>84</v>
      </c>
      <c r="N34" s="13" t="s">
        <v>550</v>
      </c>
      <c r="O34" s="12" t="s">
        <v>80</v>
      </c>
      <c r="P34" s="12" t="s">
        <v>59</v>
      </c>
      <c r="Q34" s="12" t="s">
        <v>68</v>
      </c>
      <c r="R34" s="13" t="s">
        <v>551</v>
      </c>
      <c r="S34" s="13" t="s">
        <v>88</v>
      </c>
      <c r="T34" s="13" t="s">
        <v>552</v>
      </c>
      <c r="U34" s="12" t="s">
        <v>80</v>
      </c>
      <c r="V34" s="12" t="s">
        <v>133</v>
      </c>
      <c r="W34" s="12" t="s">
        <v>162</v>
      </c>
      <c r="X34" s="12" t="s">
        <v>91</v>
      </c>
      <c r="Y34" s="12" t="s">
        <v>198</v>
      </c>
      <c r="Z34" s="12" t="s">
        <v>81</v>
      </c>
      <c r="AA34" s="14">
        <f t="shared" ref="AA34:AA65" si="1">(Y34-Z34/4)*100/45</f>
        <v>75</v>
      </c>
      <c r="AB34" s="8" t="s">
        <v>953</v>
      </c>
    </row>
    <row r="35" spans="1:28" x14ac:dyDescent="0.25">
      <c r="A35" s="12" t="s">
        <v>732</v>
      </c>
      <c r="B35" s="12" t="s">
        <v>733</v>
      </c>
      <c r="C35" s="12" t="s">
        <v>334</v>
      </c>
      <c r="D35" s="12" t="s">
        <v>75</v>
      </c>
      <c r="E35" s="12" t="s">
        <v>445</v>
      </c>
      <c r="F35" s="13" t="s">
        <v>734</v>
      </c>
      <c r="G35" s="13" t="s">
        <v>78</v>
      </c>
      <c r="H35" s="13" t="s">
        <v>735</v>
      </c>
      <c r="I35" s="12" t="s">
        <v>80</v>
      </c>
      <c r="J35" s="12" t="s">
        <v>110</v>
      </c>
      <c r="K35" s="12" t="s">
        <v>75</v>
      </c>
      <c r="L35" s="13" t="s">
        <v>84</v>
      </c>
      <c r="M35" s="13" t="s">
        <v>84</v>
      </c>
      <c r="N35" s="13" t="s">
        <v>518</v>
      </c>
      <c r="O35" s="12" t="s">
        <v>80</v>
      </c>
      <c r="P35" s="12" t="s">
        <v>80</v>
      </c>
      <c r="Q35" s="12" t="s">
        <v>195</v>
      </c>
      <c r="R35" s="13" t="s">
        <v>736</v>
      </c>
      <c r="S35" s="13" t="s">
        <v>88</v>
      </c>
      <c r="T35" s="13" t="s">
        <v>737</v>
      </c>
      <c r="U35" s="12" t="s">
        <v>80</v>
      </c>
      <c r="V35" s="12" t="s">
        <v>59</v>
      </c>
      <c r="W35" s="12" t="s">
        <v>68</v>
      </c>
      <c r="X35" s="12" t="s">
        <v>91</v>
      </c>
      <c r="Y35" s="12" t="s">
        <v>198</v>
      </c>
      <c r="Z35" s="12" t="s">
        <v>81</v>
      </c>
      <c r="AA35" s="14">
        <f t="shared" si="1"/>
        <v>75</v>
      </c>
      <c r="AB35" s="8" t="s">
        <v>953</v>
      </c>
    </row>
    <row r="36" spans="1:28" x14ac:dyDescent="0.25">
      <c r="A36" s="12" t="s">
        <v>452</v>
      </c>
      <c r="B36" s="12" t="s">
        <v>188</v>
      </c>
      <c r="C36" s="12" t="s">
        <v>622</v>
      </c>
      <c r="D36" s="12" t="s">
        <v>75</v>
      </c>
      <c r="E36" s="12" t="s">
        <v>755</v>
      </c>
      <c r="F36" s="13" t="s">
        <v>756</v>
      </c>
      <c r="G36" s="13" t="s">
        <v>78</v>
      </c>
      <c r="H36" s="13" t="s">
        <v>757</v>
      </c>
      <c r="I36" s="12" t="s">
        <v>80</v>
      </c>
      <c r="J36" s="12" t="s">
        <v>186</v>
      </c>
      <c r="K36" s="12" t="s">
        <v>60</v>
      </c>
      <c r="L36" s="13" t="s">
        <v>758</v>
      </c>
      <c r="M36" s="13" t="s">
        <v>84</v>
      </c>
      <c r="N36" s="13" t="s">
        <v>557</v>
      </c>
      <c r="O36" s="12" t="s">
        <v>80</v>
      </c>
      <c r="P36" s="12" t="s">
        <v>186</v>
      </c>
      <c r="Q36" s="12" t="s">
        <v>60</v>
      </c>
      <c r="R36" s="13" t="s">
        <v>759</v>
      </c>
      <c r="S36" s="13" t="s">
        <v>88</v>
      </c>
      <c r="T36" s="13" t="s">
        <v>760</v>
      </c>
      <c r="U36" s="12" t="s">
        <v>80</v>
      </c>
      <c r="V36" s="12" t="s">
        <v>47</v>
      </c>
      <c r="W36" s="12" t="s">
        <v>86</v>
      </c>
      <c r="X36" s="12" t="s">
        <v>91</v>
      </c>
      <c r="Y36" s="12" t="s">
        <v>198</v>
      </c>
      <c r="Z36" s="12" t="s">
        <v>81</v>
      </c>
      <c r="AA36" s="14">
        <f t="shared" si="1"/>
        <v>75</v>
      </c>
      <c r="AB36" s="8" t="s">
        <v>953</v>
      </c>
    </row>
    <row r="37" spans="1:28" x14ac:dyDescent="0.25">
      <c r="A37" s="12" t="s">
        <v>831</v>
      </c>
      <c r="B37" s="12" t="s">
        <v>832</v>
      </c>
      <c r="C37" s="12" t="s">
        <v>833</v>
      </c>
      <c r="D37" s="12" t="s">
        <v>75</v>
      </c>
      <c r="E37" s="12" t="s">
        <v>555</v>
      </c>
      <c r="F37" s="13" t="s">
        <v>78</v>
      </c>
      <c r="G37" s="13" t="s">
        <v>78</v>
      </c>
      <c r="H37" s="13" t="s">
        <v>518</v>
      </c>
      <c r="I37" s="12" t="s">
        <v>80</v>
      </c>
      <c r="J37" s="12" t="s">
        <v>80</v>
      </c>
      <c r="K37" s="12" t="s">
        <v>195</v>
      </c>
      <c r="L37" s="13" t="s">
        <v>834</v>
      </c>
      <c r="M37" s="13" t="s">
        <v>84</v>
      </c>
      <c r="N37" s="13" t="s">
        <v>835</v>
      </c>
      <c r="O37" s="12" t="s">
        <v>80</v>
      </c>
      <c r="P37" s="12" t="s">
        <v>133</v>
      </c>
      <c r="Q37" s="12" t="s">
        <v>58</v>
      </c>
      <c r="R37" s="13" t="s">
        <v>836</v>
      </c>
      <c r="S37" s="13" t="s">
        <v>88</v>
      </c>
      <c r="T37" s="13" t="s">
        <v>837</v>
      </c>
      <c r="U37" s="12" t="s">
        <v>80</v>
      </c>
      <c r="V37" s="12" t="s">
        <v>47</v>
      </c>
      <c r="W37" s="12" t="s">
        <v>54</v>
      </c>
      <c r="X37" s="12" t="s">
        <v>91</v>
      </c>
      <c r="Y37" s="12" t="s">
        <v>228</v>
      </c>
      <c r="Z37" s="12" t="s">
        <v>47</v>
      </c>
      <c r="AA37" s="14">
        <f t="shared" si="1"/>
        <v>73.333333333333329</v>
      </c>
      <c r="AB37" s="8" t="s">
        <v>953</v>
      </c>
    </row>
    <row r="38" spans="1:28" x14ac:dyDescent="0.25">
      <c r="A38" s="12" t="s">
        <v>466</v>
      </c>
      <c r="B38" s="12" t="s">
        <v>467</v>
      </c>
      <c r="C38" s="12" t="s">
        <v>468</v>
      </c>
      <c r="D38" s="12" t="s">
        <v>75</v>
      </c>
      <c r="E38" s="12" t="s">
        <v>315</v>
      </c>
      <c r="F38" s="13" t="s">
        <v>469</v>
      </c>
      <c r="G38" s="13" t="s">
        <v>78</v>
      </c>
      <c r="H38" s="13" t="s">
        <v>470</v>
      </c>
      <c r="I38" s="12" t="s">
        <v>80</v>
      </c>
      <c r="J38" s="12" t="s">
        <v>186</v>
      </c>
      <c r="K38" s="12" t="s">
        <v>60</v>
      </c>
      <c r="L38" s="13" t="s">
        <v>471</v>
      </c>
      <c r="M38" s="13" t="s">
        <v>84</v>
      </c>
      <c r="N38" s="13" t="s">
        <v>472</v>
      </c>
      <c r="O38" s="12" t="s">
        <v>80</v>
      </c>
      <c r="P38" s="12" t="s">
        <v>59</v>
      </c>
      <c r="Q38" s="12" t="s">
        <v>68</v>
      </c>
      <c r="R38" s="13" t="s">
        <v>473</v>
      </c>
      <c r="S38" s="13" t="s">
        <v>88</v>
      </c>
      <c r="T38" s="13" t="s">
        <v>474</v>
      </c>
      <c r="U38" s="12" t="s">
        <v>80</v>
      </c>
      <c r="V38" s="12" t="s">
        <v>110</v>
      </c>
      <c r="W38" s="12" t="s">
        <v>75</v>
      </c>
      <c r="X38" s="12" t="s">
        <v>91</v>
      </c>
      <c r="Y38" s="12" t="s">
        <v>228</v>
      </c>
      <c r="Z38" s="12" t="s">
        <v>59</v>
      </c>
      <c r="AA38" s="14">
        <f t="shared" si="1"/>
        <v>72.222222222222229</v>
      </c>
      <c r="AB38" s="8" t="s">
        <v>953</v>
      </c>
    </row>
    <row r="39" spans="1:28" x14ac:dyDescent="0.25">
      <c r="A39" s="12" t="s">
        <v>523</v>
      </c>
      <c r="B39" s="12" t="s">
        <v>524</v>
      </c>
      <c r="C39" s="12" t="s">
        <v>435</v>
      </c>
      <c r="D39" s="12" t="s">
        <v>75</v>
      </c>
      <c r="E39" s="12" t="s">
        <v>95</v>
      </c>
      <c r="F39" s="13" t="s">
        <v>525</v>
      </c>
      <c r="G39" s="13" t="s">
        <v>78</v>
      </c>
      <c r="H39" s="13" t="s">
        <v>526</v>
      </c>
      <c r="I39" s="12" t="s">
        <v>80</v>
      </c>
      <c r="J39" s="12" t="s">
        <v>53</v>
      </c>
      <c r="K39" s="12" t="s">
        <v>58</v>
      </c>
      <c r="L39" s="13" t="s">
        <v>527</v>
      </c>
      <c r="M39" s="13" t="s">
        <v>84</v>
      </c>
      <c r="N39" s="13" t="s">
        <v>528</v>
      </c>
      <c r="O39" s="12" t="s">
        <v>80</v>
      </c>
      <c r="P39" s="12" t="s">
        <v>59</v>
      </c>
      <c r="Q39" s="12" t="s">
        <v>68</v>
      </c>
      <c r="R39" s="13" t="s">
        <v>529</v>
      </c>
      <c r="S39" s="13" t="s">
        <v>88</v>
      </c>
      <c r="T39" s="13" t="s">
        <v>530</v>
      </c>
      <c r="U39" s="12" t="s">
        <v>80</v>
      </c>
      <c r="V39" s="12" t="s">
        <v>133</v>
      </c>
      <c r="W39" s="12" t="s">
        <v>162</v>
      </c>
      <c r="X39" s="12" t="s">
        <v>91</v>
      </c>
      <c r="Y39" s="12" t="s">
        <v>228</v>
      </c>
      <c r="Z39" s="12" t="s">
        <v>59</v>
      </c>
      <c r="AA39" s="14">
        <f t="shared" si="1"/>
        <v>72.222222222222229</v>
      </c>
      <c r="AB39" s="8" t="s">
        <v>953</v>
      </c>
    </row>
    <row r="40" spans="1:28" x14ac:dyDescent="0.25">
      <c r="A40" s="12" t="s">
        <v>612</v>
      </c>
      <c r="B40" s="12" t="s">
        <v>188</v>
      </c>
      <c r="C40" s="12" t="s">
        <v>334</v>
      </c>
      <c r="D40" s="12" t="s">
        <v>75</v>
      </c>
      <c r="E40" s="12" t="s">
        <v>95</v>
      </c>
      <c r="F40" s="13" t="s">
        <v>613</v>
      </c>
      <c r="G40" s="13" t="s">
        <v>78</v>
      </c>
      <c r="H40" s="13" t="s">
        <v>614</v>
      </c>
      <c r="I40" s="12" t="s">
        <v>80</v>
      </c>
      <c r="J40" s="12" t="s">
        <v>110</v>
      </c>
      <c r="K40" s="12" t="s">
        <v>162</v>
      </c>
      <c r="L40" s="13" t="s">
        <v>615</v>
      </c>
      <c r="M40" s="13" t="s">
        <v>84</v>
      </c>
      <c r="N40" s="13" t="s">
        <v>616</v>
      </c>
      <c r="O40" s="12" t="s">
        <v>80</v>
      </c>
      <c r="P40" s="12" t="s">
        <v>53</v>
      </c>
      <c r="Q40" s="12" t="s">
        <v>58</v>
      </c>
      <c r="R40" s="13" t="s">
        <v>617</v>
      </c>
      <c r="S40" s="13" t="s">
        <v>88</v>
      </c>
      <c r="T40" s="13" t="s">
        <v>618</v>
      </c>
      <c r="U40" s="12" t="s">
        <v>80</v>
      </c>
      <c r="V40" s="12" t="s">
        <v>59</v>
      </c>
      <c r="W40" s="12" t="s">
        <v>75</v>
      </c>
      <c r="X40" s="12" t="s">
        <v>91</v>
      </c>
      <c r="Y40" s="12" t="s">
        <v>619</v>
      </c>
      <c r="Z40" s="12" t="s">
        <v>81</v>
      </c>
      <c r="AA40" s="14">
        <f t="shared" si="1"/>
        <v>70.555555555555557</v>
      </c>
      <c r="AB40" s="8" t="s">
        <v>953</v>
      </c>
    </row>
    <row r="41" spans="1:28" x14ac:dyDescent="0.25">
      <c r="A41" s="12" t="s">
        <v>850</v>
      </c>
      <c r="B41" s="12" t="s">
        <v>851</v>
      </c>
      <c r="C41" s="12" t="s">
        <v>401</v>
      </c>
      <c r="D41" s="12" t="s">
        <v>75</v>
      </c>
      <c r="E41" s="12" t="s">
        <v>393</v>
      </c>
      <c r="F41" s="13" t="s">
        <v>852</v>
      </c>
      <c r="G41" s="13" t="s">
        <v>78</v>
      </c>
      <c r="H41" s="13" t="s">
        <v>853</v>
      </c>
      <c r="I41" s="12" t="s">
        <v>80</v>
      </c>
      <c r="J41" s="12" t="s">
        <v>110</v>
      </c>
      <c r="K41" s="12" t="s">
        <v>75</v>
      </c>
      <c r="L41" s="13" t="s">
        <v>742</v>
      </c>
      <c r="M41" s="13" t="s">
        <v>84</v>
      </c>
      <c r="N41" s="13" t="s">
        <v>743</v>
      </c>
      <c r="O41" s="12" t="s">
        <v>80</v>
      </c>
      <c r="P41" s="12" t="s">
        <v>186</v>
      </c>
      <c r="Q41" s="12" t="s">
        <v>195</v>
      </c>
      <c r="R41" s="13" t="s">
        <v>854</v>
      </c>
      <c r="S41" s="13" t="s">
        <v>88</v>
      </c>
      <c r="T41" s="13" t="s">
        <v>855</v>
      </c>
      <c r="U41" s="12" t="s">
        <v>80</v>
      </c>
      <c r="V41" s="12" t="s">
        <v>81</v>
      </c>
      <c r="W41" s="12" t="s">
        <v>54</v>
      </c>
      <c r="X41" s="12" t="s">
        <v>91</v>
      </c>
      <c r="Y41" s="12" t="s">
        <v>619</v>
      </c>
      <c r="Z41" s="12" t="s">
        <v>59</v>
      </c>
      <c r="AA41" s="14">
        <f t="shared" si="1"/>
        <v>70</v>
      </c>
      <c r="AB41" s="8" t="s">
        <v>953</v>
      </c>
    </row>
    <row r="42" spans="1:28" x14ac:dyDescent="0.25">
      <c r="A42" s="12" t="s">
        <v>626</v>
      </c>
      <c r="B42" s="12" t="s">
        <v>627</v>
      </c>
      <c r="C42" s="12" t="s">
        <v>484</v>
      </c>
      <c r="D42" s="12" t="s">
        <v>75</v>
      </c>
      <c r="E42" s="12" t="s">
        <v>76</v>
      </c>
      <c r="F42" s="13" t="s">
        <v>628</v>
      </c>
      <c r="G42" s="13" t="s">
        <v>78</v>
      </c>
      <c r="H42" s="13" t="s">
        <v>629</v>
      </c>
      <c r="I42" s="12" t="s">
        <v>80</v>
      </c>
      <c r="J42" s="12" t="s">
        <v>53</v>
      </c>
      <c r="K42" s="12" t="s">
        <v>58</v>
      </c>
      <c r="L42" s="13" t="s">
        <v>630</v>
      </c>
      <c r="M42" s="13" t="s">
        <v>84</v>
      </c>
      <c r="N42" s="13" t="s">
        <v>631</v>
      </c>
      <c r="O42" s="12" t="s">
        <v>80</v>
      </c>
      <c r="P42" s="12" t="s">
        <v>110</v>
      </c>
      <c r="Q42" s="12" t="s">
        <v>75</v>
      </c>
      <c r="R42" s="13" t="s">
        <v>632</v>
      </c>
      <c r="S42" s="13" t="s">
        <v>88</v>
      </c>
      <c r="T42" s="13" t="s">
        <v>633</v>
      </c>
      <c r="U42" s="12" t="s">
        <v>80</v>
      </c>
      <c r="V42" s="12" t="s">
        <v>59</v>
      </c>
      <c r="W42" s="12" t="s">
        <v>68</v>
      </c>
      <c r="X42" s="12" t="s">
        <v>91</v>
      </c>
      <c r="Y42" s="12" t="s">
        <v>619</v>
      </c>
      <c r="Z42" s="12" t="s">
        <v>110</v>
      </c>
      <c r="AA42" s="14">
        <f t="shared" si="1"/>
        <v>69.444444444444443</v>
      </c>
      <c r="AB42" s="8" t="s">
        <v>953</v>
      </c>
    </row>
    <row r="43" spans="1:28" x14ac:dyDescent="0.25">
      <c r="A43" s="12" t="s">
        <v>915</v>
      </c>
      <c r="B43" s="12" t="s">
        <v>916</v>
      </c>
      <c r="C43" s="12" t="s">
        <v>917</v>
      </c>
      <c r="D43" s="12" t="s">
        <v>75</v>
      </c>
      <c r="E43" s="12" t="s">
        <v>555</v>
      </c>
      <c r="F43" s="13" t="s">
        <v>918</v>
      </c>
      <c r="G43" s="13" t="s">
        <v>78</v>
      </c>
      <c r="H43" s="13" t="s">
        <v>919</v>
      </c>
      <c r="I43" s="12" t="s">
        <v>80</v>
      </c>
      <c r="J43" s="12" t="s">
        <v>110</v>
      </c>
      <c r="K43" s="12" t="s">
        <v>75</v>
      </c>
      <c r="L43" s="13" t="s">
        <v>920</v>
      </c>
      <c r="M43" s="13" t="s">
        <v>84</v>
      </c>
      <c r="N43" s="13" t="s">
        <v>921</v>
      </c>
      <c r="O43" s="12" t="s">
        <v>80</v>
      </c>
      <c r="P43" s="12" t="s">
        <v>53</v>
      </c>
      <c r="Q43" s="12" t="s">
        <v>58</v>
      </c>
      <c r="R43" s="13" t="s">
        <v>922</v>
      </c>
      <c r="S43" s="13" t="s">
        <v>88</v>
      </c>
      <c r="T43" s="13" t="s">
        <v>923</v>
      </c>
      <c r="U43" s="12" t="s">
        <v>80</v>
      </c>
      <c r="V43" s="12" t="s">
        <v>59</v>
      </c>
      <c r="W43" s="12" t="s">
        <v>68</v>
      </c>
      <c r="X43" s="12" t="s">
        <v>91</v>
      </c>
      <c r="Y43" s="12" t="s">
        <v>619</v>
      </c>
      <c r="Z43" s="12" t="s">
        <v>110</v>
      </c>
      <c r="AA43" s="14">
        <f t="shared" si="1"/>
        <v>69.444444444444443</v>
      </c>
      <c r="AB43" s="8" t="s">
        <v>953</v>
      </c>
    </row>
    <row r="44" spans="1:28" x14ac:dyDescent="0.25">
      <c r="A44" s="12" t="s">
        <v>900</v>
      </c>
      <c r="B44" s="12" t="s">
        <v>901</v>
      </c>
      <c r="C44" s="12" t="s">
        <v>902</v>
      </c>
      <c r="D44" s="12" t="s">
        <v>75</v>
      </c>
      <c r="E44" s="12" t="s">
        <v>48</v>
      </c>
      <c r="F44" s="13" t="s">
        <v>903</v>
      </c>
      <c r="G44" s="13" t="s">
        <v>78</v>
      </c>
      <c r="H44" s="13" t="s">
        <v>904</v>
      </c>
      <c r="I44" s="12" t="s">
        <v>80</v>
      </c>
      <c r="J44" s="12" t="s">
        <v>53</v>
      </c>
      <c r="K44" s="12" t="s">
        <v>195</v>
      </c>
      <c r="L44" s="13" t="s">
        <v>825</v>
      </c>
      <c r="M44" s="13" t="s">
        <v>84</v>
      </c>
      <c r="N44" s="13" t="s">
        <v>826</v>
      </c>
      <c r="O44" s="12" t="s">
        <v>80</v>
      </c>
      <c r="P44" s="12" t="s">
        <v>133</v>
      </c>
      <c r="Q44" s="12" t="s">
        <v>162</v>
      </c>
      <c r="R44" s="13" t="s">
        <v>905</v>
      </c>
      <c r="S44" s="13" t="s">
        <v>88</v>
      </c>
      <c r="T44" s="13" t="s">
        <v>906</v>
      </c>
      <c r="U44" s="12" t="s">
        <v>80</v>
      </c>
      <c r="V44" s="12" t="s">
        <v>47</v>
      </c>
      <c r="W44" s="12" t="s">
        <v>68</v>
      </c>
      <c r="X44" s="12" t="s">
        <v>91</v>
      </c>
      <c r="Y44" s="12" t="s">
        <v>136</v>
      </c>
      <c r="Z44" s="12" t="s">
        <v>47</v>
      </c>
      <c r="AA44" s="14">
        <f t="shared" si="1"/>
        <v>68.888888888888886</v>
      </c>
      <c r="AB44" s="8" t="s">
        <v>953</v>
      </c>
    </row>
    <row r="45" spans="1:28" x14ac:dyDescent="0.25">
      <c r="A45" s="12" t="s">
        <v>125</v>
      </c>
      <c r="B45" s="12" t="s">
        <v>126</v>
      </c>
      <c r="C45" s="12" t="s">
        <v>127</v>
      </c>
      <c r="D45" s="12" t="s">
        <v>75</v>
      </c>
      <c r="E45" s="12" t="s">
        <v>128</v>
      </c>
      <c r="F45" s="13" t="s">
        <v>129</v>
      </c>
      <c r="G45" s="13" t="s">
        <v>78</v>
      </c>
      <c r="H45" s="13" t="s">
        <v>130</v>
      </c>
      <c r="I45" s="12" t="s">
        <v>80</v>
      </c>
      <c r="J45" s="12" t="s">
        <v>110</v>
      </c>
      <c r="K45" s="12" t="s">
        <v>75</v>
      </c>
      <c r="L45" s="13" t="s">
        <v>131</v>
      </c>
      <c r="M45" s="13" t="s">
        <v>84</v>
      </c>
      <c r="N45" s="13" t="s">
        <v>132</v>
      </c>
      <c r="O45" s="12" t="s">
        <v>80</v>
      </c>
      <c r="P45" s="12" t="s">
        <v>133</v>
      </c>
      <c r="Q45" s="12" t="s">
        <v>58</v>
      </c>
      <c r="R45" s="13" t="s">
        <v>134</v>
      </c>
      <c r="S45" s="13" t="s">
        <v>88</v>
      </c>
      <c r="T45" s="13" t="s">
        <v>135</v>
      </c>
      <c r="U45" s="12" t="s">
        <v>80</v>
      </c>
      <c r="V45" s="12" t="s">
        <v>59</v>
      </c>
      <c r="W45" s="12" t="s">
        <v>68</v>
      </c>
      <c r="X45" s="12" t="s">
        <v>91</v>
      </c>
      <c r="Y45" s="12" t="s">
        <v>136</v>
      </c>
      <c r="Z45" s="12" t="s">
        <v>110</v>
      </c>
      <c r="AA45" s="14">
        <f t="shared" si="1"/>
        <v>67.222222222222229</v>
      </c>
      <c r="AB45" s="8" t="s">
        <v>953</v>
      </c>
    </row>
    <row r="46" spans="1:28" x14ac:dyDescent="0.25">
      <c r="A46" s="12" t="s">
        <v>103</v>
      </c>
      <c r="B46" s="12" t="s">
        <v>733</v>
      </c>
      <c r="C46" s="12" t="s">
        <v>334</v>
      </c>
      <c r="D46" s="12" t="s">
        <v>75</v>
      </c>
      <c r="E46" s="12" t="s">
        <v>445</v>
      </c>
      <c r="F46" s="13" t="s">
        <v>734</v>
      </c>
      <c r="G46" s="13" t="s">
        <v>78</v>
      </c>
      <c r="H46" s="13" t="s">
        <v>735</v>
      </c>
      <c r="I46" s="12" t="s">
        <v>80</v>
      </c>
      <c r="J46" s="12" t="s">
        <v>110</v>
      </c>
      <c r="K46" s="12" t="s">
        <v>75</v>
      </c>
      <c r="L46" s="13" t="s">
        <v>572</v>
      </c>
      <c r="M46" s="13" t="s">
        <v>84</v>
      </c>
      <c r="N46" s="13" t="s">
        <v>573</v>
      </c>
      <c r="O46" s="12" t="s">
        <v>80</v>
      </c>
      <c r="P46" s="12" t="s">
        <v>53</v>
      </c>
      <c r="Q46" s="12" t="s">
        <v>60</v>
      </c>
      <c r="R46" s="13" t="s">
        <v>738</v>
      </c>
      <c r="S46" s="13" t="s">
        <v>88</v>
      </c>
      <c r="T46" s="13" t="s">
        <v>739</v>
      </c>
      <c r="U46" s="12" t="s">
        <v>80</v>
      </c>
      <c r="V46" s="12" t="s">
        <v>81</v>
      </c>
      <c r="W46" s="12" t="s">
        <v>54</v>
      </c>
      <c r="X46" s="12" t="s">
        <v>91</v>
      </c>
      <c r="Y46" s="12" t="s">
        <v>136</v>
      </c>
      <c r="Z46" s="12" t="s">
        <v>110</v>
      </c>
      <c r="AA46" s="14">
        <f t="shared" si="1"/>
        <v>67.222222222222229</v>
      </c>
      <c r="AB46" s="8" t="s">
        <v>953</v>
      </c>
    </row>
    <row r="47" spans="1:28" x14ac:dyDescent="0.25">
      <c r="A47" s="12" t="s">
        <v>442</v>
      </c>
      <c r="B47" s="12" t="s">
        <v>443</v>
      </c>
      <c r="C47" s="12" t="s">
        <v>444</v>
      </c>
      <c r="D47" s="12" t="s">
        <v>75</v>
      </c>
      <c r="E47" s="12" t="s">
        <v>445</v>
      </c>
      <c r="F47" s="13" t="s">
        <v>446</v>
      </c>
      <c r="G47" s="13" t="s">
        <v>78</v>
      </c>
      <c r="H47" s="13" t="s">
        <v>447</v>
      </c>
      <c r="I47" s="12" t="s">
        <v>80</v>
      </c>
      <c r="J47" s="12" t="s">
        <v>133</v>
      </c>
      <c r="K47" s="12" t="s">
        <v>162</v>
      </c>
      <c r="L47" s="13" t="s">
        <v>448</v>
      </c>
      <c r="M47" s="13" t="s">
        <v>84</v>
      </c>
      <c r="N47" s="13" t="s">
        <v>449</v>
      </c>
      <c r="O47" s="12" t="s">
        <v>80</v>
      </c>
      <c r="P47" s="12" t="s">
        <v>81</v>
      </c>
      <c r="Q47" s="12" t="s">
        <v>54</v>
      </c>
      <c r="R47" s="13" t="s">
        <v>450</v>
      </c>
      <c r="S47" s="13" t="s">
        <v>88</v>
      </c>
      <c r="T47" s="13" t="s">
        <v>451</v>
      </c>
      <c r="U47" s="12" t="s">
        <v>80</v>
      </c>
      <c r="V47" s="12" t="s">
        <v>133</v>
      </c>
      <c r="W47" s="12" t="s">
        <v>162</v>
      </c>
      <c r="X47" s="12" t="s">
        <v>91</v>
      </c>
      <c r="Y47" s="12" t="s">
        <v>136</v>
      </c>
      <c r="Z47" s="12" t="s">
        <v>133</v>
      </c>
      <c r="AA47" s="14">
        <f t="shared" si="1"/>
        <v>66.666666666666671</v>
      </c>
      <c r="AB47" s="8" t="s">
        <v>953</v>
      </c>
    </row>
    <row r="48" spans="1:28" x14ac:dyDescent="0.25">
      <c r="A48" s="12" t="s">
        <v>930</v>
      </c>
      <c r="B48" s="12" t="s">
        <v>931</v>
      </c>
      <c r="C48" s="12" t="s">
        <v>932</v>
      </c>
      <c r="D48" s="12" t="s">
        <v>75</v>
      </c>
      <c r="E48" s="12" t="s">
        <v>95</v>
      </c>
      <c r="F48" s="13" t="s">
        <v>756</v>
      </c>
      <c r="G48" s="13" t="s">
        <v>78</v>
      </c>
      <c r="H48" s="13" t="s">
        <v>757</v>
      </c>
      <c r="I48" s="12" t="s">
        <v>80</v>
      </c>
      <c r="J48" s="12" t="s">
        <v>186</v>
      </c>
      <c r="K48" s="12" t="s">
        <v>60</v>
      </c>
      <c r="L48" s="13" t="s">
        <v>933</v>
      </c>
      <c r="M48" s="13" t="s">
        <v>84</v>
      </c>
      <c r="N48" s="13" t="s">
        <v>526</v>
      </c>
      <c r="O48" s="12" t="s">
        <v>80</v>
      </c>
      <c r="P48" s="12" t="s">
        <v>53</v>
      </c>
      <c r="Q48" s="12" t="s">
        <v>58</v>
      </c>
      <c r="R48" s="13" t="s">
        <v>934</v>
      </c>
      <c r="S48" s="13" t="s">
        <v>88</v>
      </c>
      <c r="T48" s="13" t="s">
        <v>935</v>
      </c>
      <c r="U48" s="12" t="s">
        <v>80</v>
      </c>
      <c r="V48" s="12" t="s">
        <v>54</v>
      </c>
      <c r="W48" s="12" t="s">
        <v>81</v>
      </c>
      <c r="X48" s="12" t="s">
        <v>91</v>
      </c>
      <c r="Y48" s="12" t="s">
        <v>136</v>
      </c>
      <c r="Z48" s="12" t="s">
        <v>133</v>
      </c>
      <c r="AA48" s="14">
        <f t="shared" si="1"/>
        <v>66.666666666666671</v>
      </c>
      <c r="AB48" s="8" t="s">
        <v>953</v>
      </c>
    </row>
    <row r="49" spans="1:28" x14ac:dyDescent="0.25">
      <c r="A49" s="12" t="s">
        <v>508</v>
      </c>
      <c r="B49" s="12" t="s">
        <v>188</v>
      </c>
      <c r="C49" s="12" t="s">
        <v>334</v>
      </c>
      <c r="D49" s="12" t="s">
        <v>75</v>
      </c>
      <c r="E49" s="12" t="s">
        <v>95</v>
      </c>
      <c r="F49" s="13" t="s">
        <v>509</v>
      </c>
      <c r="G49" s="13" t="s">
        <v>78</v>
      </c>
      <c r="H49" s="13" t="s">
        <v>510</v>
      </c>
      <c r="I49" s="12" t="s">
        <v>80</v>
      </c>
      <c r="J49" s="12" t="s">
        <v>59</v>
      </c>
      <c r="K49" s="12" t="s">
        <v>68</v>
      </c>
      <c r="L49" s="13" t="s">
        <v>511</v>
      </c>
      <c r="M49" s="13" t="s">
        <v>84</v>
      </c>
      <c r="N49" s="13" t="s">
        <v>512</v>
      </c>
      <c r="O49" s="12" t="s">
        <v>80</v>
      </c>
      <c r="P49" s="12" t="s">
        <v>133</v>
      </c>
      <c r="Q49" s="12" t="s">
        <v>162</v>
      </c>
      <c r="R49" s="13" t="s">
        <v>513</v>
      </c>
      <c r="S49" s="13" t="s">
        <v>88</v>
      </c>
      <c r="T49" s="13" t="s">
        <v>514</v>
      </c>
      <c r="U49" s="12" t="s">
        <v>80</v>
      </c>
      <c r="V49" s="12" t="s">
        <v>59</v>
      </c>
      <c r="W49" s="12" t="s">
        <v>75</v>
      </c>
      <c r="X49" s="12" t="s">
        <v>91</v>
      </c>
      <c r="Y49" s="12" t="s">
        <v>167</v>
      </c>
      <c r="Z49" s="12" t="s">
        <v>133</v>
      </c>
      <c r="AA49" s="14">
        <f t="shared" si="1"/>
        <v>64.444444444444443</v>
      </c>
      <c r="AB49" s="8" t="s">
        <v>953</v>
      </c>
    </row>
    <row r="50" spans="1:28" x14ac:dyDescent="0.25">
      <c r="A50" s="12" t="s">
        <v>157</v>
      </c>
      <c r="B50" s="12" t="s">
        <v>158</v>
      </c>
      <c r="C50" s="12" t="s">
        <v>159</v>
      </c>
      <c r="D50" s="12" t="s">
        <v>75</v>
      </c>
      <c r="E50" s="12" t="s">
        <v>128</v>
      </c>
      <c r="F50" s="13" t="s">
        <v>160</v>
      </c>
      <c r="G50" s="13" t="s">
        <v>78</v>
      </c>
      <c r="H50" s="13" t="s">
        <v>161</v>
      </c>
      <c r="I50" s="12" t="s">
        <v>80</v>
      </c>
      <c r="J50" s="12" t="s">
        <v>133</v>
      </c>
      <c r="K50" s="12" t="s">
        <v>162</v>
      </c>
      <c r="L50" s="13" t="s">
        <v>163</v>
      </c>
      <c r="M50" s="13" t="s">
        <v>84</v>
      </c>
      <c r="N50" s="13" t="s">
        <v>164</v>
      </c>
      <c r="O50" s="12" t="s">
        <v>80</v>
      </c>
      <c r="P50" s="12" t="s">
        <v>86</v>
      </c>
      <c r="Q50" s="12" t="s">
        <v>47</v>
      </c>
      <c r="R50" s="13" t="s">
        <v>165</v>
      </c>
      <c r="S50" s="13" t="s">
        <v>88</v>
      </c>
      <c r="T50" s="13" t="s">
        <v>166</v>
      </c>
      <c r="U50" s="12" t="s">
        <v>80</v>
      </c>
      <c r="V50" s="12" t="s">
        <v>53</v>
      </c>
      <c r="W50" s="12" t="s">
        <v>58</v>
      </c>
      <c r="X50" s="12" t="s">
        <v>91</v>
      </c>
      <c r="Y50" s="12" t="s">
        <v>167</v>
      </c>
      <c r="Z50" s="12" t="s">
        <v>53</v>
      </c>
      <c r="AA50" s="14">
        <f t="shared" si="1"/>
        <v>63.888888888888886</v>
      </c>
      <c r="AB50" s="8" t="s">
        <v>953</v>
      </c>
    </row>
    <row r="51" spans="1:28" x14ac:dyDescent="0.25">
      <c r="A51" s="12" t="s">
        <v>515</v>
      </c>
      <c r="B51" s="12" t="s">
        <v>516</v>
      </c>
      <c r="C51" s="12" t="s">
        <v>517</v>
      </c>
      <c r="D51" s="12" t="s">
        <v>75</v>
      </c>
      <c r="E51" s="12" t="s">
        <v>76</v>
      </c>
      <c r="F51" s="13" t="s">
        <v>78</v>
      </c>
      <c r="G51" s="13" t="s">
        <v>78</v>
      </c>
      <c r="H51" s="13" t="s">
        <v>518</v>
      </c>
      <c r="I51" s="12" t="s">
        <v>80</v>
      </c>
      <c r="J51" s="12" t="s">
        <v>80</v>
      </c>
      <c r="K51" s="12" t="s">
        <v>195</v>
      </c>
      <c r="L51" s="13" t="s">
        <v>519</v>
      </c>
      <c r="M51" s="13" t="s">
        <v>84</v>
      </c>
      <c r="N51" s="13" t="s">
        <v>520</v>
      </c>
      <c r="O51" s="12" t="s">
        <v>80</v>
      </c>
      <c r="P51" s="12" t="s">
        <v>86</v>
      </c>
      <c r="Q51" s="12" t="s">
        <v>47</v>
      </c>
      <c r="R51" s="13" t="s">
        <v>521</v>
      </c>
      <c r="S51" s="13" t="s">
        <v>88</v>
      </c>
      <c r="T51" s="13" t="s">
        <v>522</v>
      </c>
      <c r="U51" s="12" t="s">
        <v>80</v>
      </c>
      <c r="V51" s="12" t="s">
        <v>59</v>
      </c>
      <c r="W51" s="12" t="s">
        <v>68</v>
      </c>
      <c r="X51" s="12" t="s">
        <v>91</v>
      </c>
      <c r="Y51" s="12" t="s">
        <v>167</v>
      </c>
      <c r="Z51" s="12" t="s">
        <v>53</v>
      </c>
      <c r="AA51" s="14">
        <f t="shared" si="1"/>
        <v>63.888888888888886</v>
      </c>
      <c r="AB51" s="8" t="s">
        <v>953</v>
      </c>
    </row>
    <row r="52" spans="1:28" x14ac:dyDescent="0.25">
      <c r="A52" s="12" t="s">
        <v>176</v>
      </c>
      <c r="B52" s="12" t="s">
        <v>45</v>
      </c>
      <c r="C52" s="12" t="s">
        <v>177</v>
      </c>
      <c r="D52" s="12" t="s">
        <v>75</v>
      </c>
      <c r="E52" s="12" t="s">
        <v>178</v>
      </c>
      <c r="F52" s="13" t="s">
        <v>179</v>
      </c>
      <c r="G52" s="13" t="s">
        <v>78</v>
      </c>
      <c r="H52" s="13" t="s">
        <v>180</v>
      </c>
      <c r="I52" s="12" t="s">
        <v>80</v>
      </c>
      <c r="J52" s="12" t="s">
        <v>133</v>
      </c>
      <c r="K52" s="12" t="s">
        <v>162</v>
      </c>
      <c r="L52" s="13" t="s">
        <v>181</v>
      </c>
      <c r="M52" s="13" t="s">
        <v>84</v>
      </c>
      <c r="N52" s="13" t="s">
        <v>182</v>
      </c>
      <c r="O52" s="12" t="s">
        <v>80</v>
      </c>
      <c r="P52" s="12" t="s">
        <v>110</v>
      </c>
      <c r="Q52" s="12" t="s">
        <v>75</v>
      </c>
      <c r="R52" s="13" t="s">
        <v>183</v>
      </c>
      <c r="S52" s="13" t="s">
        <v>88</v>
      </c>
      <c r="T52" s="13" t="s">
        <v>184</v>
      </c>
      <c r="U52" s="12" t="s">
        <v>80</v>
      </c>
      <c r="V52" s="12" t="s">
        <v>47</v>
      </c>
      <c r="W52" s="12" t="s">
        <v>86</v>
      </c>
      <c r="X52" s="12" t="s">
        <v>91</v>
      </c>
      <c r="Y52" s="12" t="s">
        <v>185</v>
      </c>
      <c r="Z52" s="12" t="s">
        <v>186</v>
      </c>
      <c r="AA52" s="14">
        <f t="shared" si="1"/>
        <v>61.111111111111114</v>
      </c>
      <c r="AB52" s="8" t="s">
        <v>953</v>
      </c>
    </row>
    <row r="53" spans="1:28" x14ac:dyDescent="0.25">
      <c r="A53" s="12" t="s">
        <v>936</v>
      </c>
      <c r="B53" s="12" t="s">
        <v>248</v>
      </c>
      <c r="C53" s="12" t="s">
        <v>709</v>
      </c>
      <c r="D53" s="12" t="s">
        <v>75</v>
      </c>
      <c r="E53" s="12" t="s">
        <v>202</v>
      </c>
      <c r="F53" s="13" t="s">
        <v>937</v>
      </c>
      <c r="G53" s="13" t="s">
        <v>78</v>
      </c>
      <c r="H53" s="13" t="s">
        <v>548</v>
      </c>
      <c r="I53" s="12" t="s">
        <v>80</v>
      </c>
      <c r="J53" s="12" t="s">
        <v>186</v>
      </c>
      <c r="K53" s="12" t="s">
        <v>60</v>
      </c>
      <c r="L53" s="13" t="s">
        <v>938</v>
      </c>
      <c r="M53" s="13" t="s">
        <v>84</v>
      </c>
      <c r="N53" s="13" t="s">
        <v>939</v>
      </c>
      <c r="O53" s="12" t="s">
        <v>80</v>
      </c>
      <c r="P53" s="12" t="s">
        <v>59</v>
      </c>
      <c r="Q53" s="12" t="s">
        <v>68</v>
      </c>
      <c r="R53" s="13" t="s">
        <v>940</v>
      </c>
      <c r="S53" s="13" t="s">
        <v>88</v>
      </c>
      <c r="T53" s="13" t="s">
        <v>941</v>
      </c>
      <c r="U53" s="12" t="s">
        <v>80</v>
      </c>
      <c r="V53" s="12" t="s">
        <v>86</v>
      </c>
      <c r="W53" s="12" t="s">
        <v>47</v>
      </c>
      <c r="X53" s="12" t="s">
        <v>91</v>
      </c>
      <c r="Y53" s="12" t="s">
        <v>185</v>
      </c>
      <c r="Z53" s="12" t="s">
        <v>186</v>
      </c>
      <c r="AA53" s="14">
        <f t="shared" si="1"/>
        <v>61.111111111111114</v>
      </c>
      <c r="AB53" s="8" t="s">
        <v>953</v>
      </c>
    </row>
    <row r="54" spans="1:28" x14ac:dyDescent="0.25">
      <c r="A54" s="12" t="s">
        <v>638</v>
      </c>
      <c r="B54" s="12" t="s">
        <v>653</v>
      </c>
      <c r="C54" s="12" t="s">
        <v>654</v>
      </c>
      <c r="D54" s="12" t="s">
        <v>75</v>
      </c>
      <c r="E54" s="12" t="s">
        <v>345</v>
      </c>
      <c r="F54" s="13" t="s">
        <v>655</v>
      </c>
      <c r="G54" s="13" t="s">
        <v>78</v>
      </c>
      <c r="H54" s="13" t="s">
        <v>656</v>
      </c>
      <c r="I54" s="12" t="s">
        <v>80</v>
      </c>
      <c r="J54" s="12" t="s">
        <v>133</v>
      </c>
      <c r="K54" s="12" t="s">
        <v>162</v>
      </c>
      <c r="L54" s="13" t="s">
        <v>657</v>
      </c>
      <c r="M54" s="13" t="s">
        <v>84</v>
      </c>
      <c r="N54" s="13" t="s">
        <v>658</v>
      </c>
      <c r="O54" s="12" t="s">
        <v>80</v>
      </c>
      <c r="P54" s="12" t="s">
        <v>133</v>
      </c>
      <c r="Q54" s="12" t="s">
        <v>162</v>
      </c>
      <c r="R54" s="13" t="s">
        <v>659</v>
      </c>
      <c r="S54" s="13" t="s">
        <v>88</v>
      </c>
      <c r="T54" s="13" t="s">
        <v>660</v>
      </c>
      <c r="U54" s="12" t="s">
        <v>80</v>
      </c>
      <c r="V54" s="12" t="s">
        <v>54</v>
      </c>
      <c r="W54" s="12" t="s">
        <v>86</v>
      </c>
      <c r="X54" s="12" t="s">
        <v>91</v>
      </c>
      <c r="Y54" s="12" t="s">
        <v>64</v>
      </c>
      <c r="Z54" s="12" t="s">
        <v>53</v>
      </c>
      <c r="AA54" s="14">
        <f t="shared" si="1"/>
        <v>59.444444444444443</v>
      </c>
      <c r="AB54" s="8" t="s">
        <v>953</v>
      </c>
    </row>
    <row r="55" spans="1:28" x14ac:dyDescent="0.25">
      <c r="A55" s="12" t="s">
        <v>282</v>
      </c>
      <c r="B55" s="12" t="s">
        <v>188</v>
      </c>
      <c r="C55" s="12" t="s">
        <v>622</v>
      </c>
      <c r="D55" s="12" t="s">
        <v>75</v>
      </c>
      <c r="E55" s="12" t="s">
        <v>315</v>
      </c>
      <c r="F55" s="13" t="s">
        <v>846</v>
      </c>
      <c r="G55" s="13" t="s">
        <v>78</v>
      </c>
      <c r="H55" s="13" t="s">
        <v>847</v>
      </c>
      <c r="I55" s="12" t="s">
        <v>80</v>
      </c>
      <c r="J55" s="12" t="s">
        <v>59</v>
      </c>
      <c r="K55" s="12" t="s">
        <v>68</v>
      </c>
      <c r="L55" s="13" t="s">
        <v>848</v>
      </c>
      <c r="M55" s="13" t="s">
        <v>84</v>
      </c>
      <c r="N55" s="13" t="s">
        <v>849</v>
      </c>
      <c r="O55" s="12" t="s">
        <v>80</v>
      </c>
      <c r="P55" s="12" t="s">
        <v>133</v>
      </c>
      <c r="Q55" s="12" t="s">
        <v>58</v>
      </c>
      <c r="R55" s="13" t="s">
        <v>759</v>
      </c>
      <c r="S55" s="13" t="s">
        <v>88</v>
      </c>
      <c r="T55" s="13" t="s">
        <v>760</v>
      </c>
      <c r="U55" s="12" t="s">
        <v>80</v>
      </c>
      <c r="V55" s="12" t="s">
        <v>47</v>
      </c>
      <c r="W55" s="12" t="s">
        <v>86</v>
      </c>
      <c r="X55" s="12" t="s">
        <v>91</v>
      </c>
      <c r="Y55" s="12" t="s">
        <v>64</v>
      </c>
      <c r="Z55" s="12" t="s">
        <v>186</v>
      </c>
      <c r="AA55" s="14">
        <f t="shared" si="1"/>
        <v>58.888888888888886</v>
      </c>
      <c r="AB55" s="8" t="s">
        <v>953</v>
      </c>
    </row>
    <row r="56" spans="1:28" x14ac:dyDescent="0.25">
      <c r="A56" s="12" t="s">
        <v>408</v>
      </c>
      <c r="B56" s="12" t="s">
        <v>409</v>
      </c>
      <c r="C56" s="12" t="s">
        <v>103</v>
      </c>
      <c r="D56" s="12" t="s">
        <v>75</v>
      </c>
      <c r="E56" s="12" t="s">
        <v>315</v>
      </c>
      <c r="F56" s="13" t="s">
        <v>410</v>
      </c>
      <c r="G56" s="13" t="s">
        <v>78</v>
      </c>
      <c r="H56" s="13" t="s">
        <v>411</v>
      </c>
      <c r="I56" s="12" t="s">
        <v>80</v>
      </c>
      <c r="J56" s="12" t="s">
        <v>186</v>
      </c>
      <c r="K56" s="12" t="s">
        <v>60</v>
      </c>
      <c r="L56" s="13" t="s">
        <v>412</v>
      </c>
      <c r="M56" s="13" t="s">
        <v>84</v>
      </c>
      <c r="N56" s="13" t="s">
        <v>413</v>
      </c>
      <c r="O56" s="12" t="s">
        <v>80</v>
      </c>
      <c r="P56" s="12" t="s">
        <v>86</v>
      </c>
      <c r="Q56" s="12" t="s">
        <v>86</v>
      </c>
      <c r="R56" s="13" t="s">
        <v>414</v>
      </c>
      <c r="S56" s="13" t="s">
        <v>88</v>
      </c>
      <c r="T56" s="13" t="s">
        <v>415</v>
      </c>
      <c r="U56" s="12" t="s">
        <v>80</v>
      </c>
      <c r="V56" s="12" t="s">
        <v>47</v>
      </c>
      <c r="W56" s="12" t="s">
        <v>54</v>
      </c>
      <c r="X56" s="12" t="s">
        <v>91</v>
      </c>
      <c r="Y56" s="12" t="s">
        <v>114</v>
      </c>
      <c r="Z56" s="12" t="s">
        <v>186</v>
      </c>
      <c r="AA56" s="14">
        <f t="shared" si="1"/>
        <v>56.666666666666664</v>
      </c>
      <c r="AB56" s="8" t="s">
        <v>953</v>
      </c>
    </row>
    <row r="57" spans="1:28" x14ac:dyDescent="0.25">
      <c r="A57" s="12" t="s">
        <v>273</v>
      </c>
      <c r="B57" s="12" t="s">
        <v>274</v>
      </c>
      <c r="C57" s="12" t="s">
        <v>275</v>
      </c>
      <c r="D57" s="12" t="s">
        <v>75</v>
      </c>
      <c r="E57" s="12" t="s">
        <v>202</v>
      </c>
      <c r="F57" s="13" t="s">
        <v>276</v>
      </c>
      <c r="G57" s="13" t="s">
        <v>78</v>
      </c>
      <c r="H57" s="13" t="s">
        <v>277</v>
      </c>
      <c r="I57" s="12" t="s">
        <v>80</v>
      </c>
      <c r="J57" s="12" t="s">
        <v>81</v>
      </c>
      <c r="K57" s="12" t="s">
        <v>54</v>
      </c>
      <c r="L57" s="13" t="s">
        <v>278</v>
      </c>
      <c r="M57" s="13" t="s">
        <v>84</v>
      </c>
      <c r="N57" s="13" t="s">
        <v>279</v>
      </c>
      <c r="O57" s="12" t="s">
        <v>80</v>
      </c>
      <c r="P57" s="12" t="s">
        <v>86</v>
      </c>
      <c r="Q57" s="12" t="s">
        <v>47</v>
      </c>
      <c r="R57" s="13" t="s">
        <v>280</v>
      </c>
      <c r="S57" s="13" t="s">
        <v>88</v>
      </c>
      <c r="T57" s="13" t="s">
        <v>281</v>
      </c>
      <c r="U57" s="12" t="s">
        <v>80</v>
      </c>
      <c r="V57" s="12" t="s">
        <v>53</v>
      </c>
      <c r="W57" s="12" t="s">
        <v>58</v>
      </c>
      <c r="X57" s="12" t="s">
        <v>91</v>
      </c>
      <c r="Y57" s="12" t="s">
        <v>114</v>
      </c>
      <c r="Z57" s="12" t="s">
        <v>113</v>
      </c>
      <c r="AA57" s="14">
        <f t="shared" si="1"/>
        <v>55.555555555555557</v>
      </c>
      <c r="AB57" s="8" t="s">
        <v>953</v>
      </c>
    </row>
    <row r="58" spans="1:28" x14ac:dyDescent="0.25">
      <c r="A58" s="12" t="s">
        <v>661</v>
      </c>
      <c r="B58" s="12" t="s">
        <v>662</v>
      </c>
      <c r="C58" s="12" t="s">
        <v>663</v>
      </c>
      <c r="D58" s="12" t="s">
        <v>75</v>
      </c>
      <c r="E58" s="12" t="s">
        <v>76</v>
      </c>
      <c r="F58" s="13" t="s">
        <v>664</v>
      </c>
      <c r="G58" s="13" t="s">
        <v>78</v>
      </c>
      <c r="H58" s="13" t="s">
        <v>665</v>
      </c>
      <c r="I58" s="12" t="s">
        <v>80</v>
      </c>
      <c r="J58" s="12" t="s">
        <v>186</v>
      </c>
      <c r="K58" s="12" t="s">
        <v>60</v>
      </c>
      <c r="L58" s="13" t="s">
        <v>666</v>
      </c>
      <c r="M58" s="13" t="s">
        <v>84</v>
      </c>
      <c r="N58" s="13" t="s">
        <v>667</v>
      </c>
      <c r="O58" s="12" t="s">
        <v>80</v>
      </c>
      <c r="P58" s="12" t="s">
        <v>68</v>
      </c>
      <c r="Q58" s="12" t="s">
        <v>59</v>
      </c>
      <c r="R58" s="13" t="s">
        <v>668</v>
      </c>
      <c r="S58" s="13" t="s">
        <v>88</v>
      </c>
      <c r="T58" s="13" t="s">
        <v>669</v>
      </c>
      <c r="U58" s="12" t="s">
        <v>80</v>
      </c>
      <c r="V58" s="12" t="s">
        <v>81</v>
      </c>
      <c r="W58" s="12" t="s">
        <v>54</v>
      </c>
      <c r="X58" s="12" t="s">
        <v>91</v>
      </c>
      <c r="Y58" s="12" t="s">
        <v>332</v>
      </c>
      <c r="Z58" s="12" t="s">
        <v>272</v>
      </c>
      <c r="AA58" s="14">
        <f t="shared" si="1"/>
        <v>52.777777777777779</v>
      </c>
      <c r="AB58" s="8" t="s">
        <v>953</v>
      </c>
    </row>
    <row r="59" spans="1:28" x14ac:dyDescent="0.25">
      <c r="A59" s="12" t="s">
        <v>210</v>
      </c>
      <c r="B59" s="12" t="s">
        <v>211</v>
      </c>
      <c r="C59" s="12" t="s">
        <v>149</v>
      </c>
      <c r="D59" s="12" t="s">
        <v>75</v>
      </c>
      <c r="E59" s="12" t="s">
        <v>202</v>
      </c>
      <c r="F59" s="13" t="s">
        <v>212</v>
      </c>
      <c r="G59" s="13" t="s">
        <v>78</v>
      </c>
      <c r="H59" s="13" t="s">
        <v>213</v>
      </c>
      <c r="I59" s="12" t="s">
        <v>80</v>
      </c>
      <c r="J59" s="12" t="s">
        <v>110</v>
      </c>
      <c r="K59" s="12" t="s">
        <v>75</v>
      </c>
      <c r="L59" s="13" t="s">
        <v>214</v>
      </c>
      <c r="M59" s="13" t="s">
        <v>84</v>
      </c>
      <c r="N59" s="13" t="s">
        <v>215</v>
      </c>
      <c r="O59" s="12" t="s">
        <v>80</v>
      </c>
      <c r="P59" s="12" t="s">
        <v>54</v>
      </c>
      <c r="Q59" s="12" t="s">
        <v>81</v>
      </c>
      <c r="R59" s="13" t="s">
        <v>216</v>
      </c>
      <c r="S59" s="13" t="s">
        <v>88</v>
      </c>
      <c r="T59" s="13" t="s">
        <v>217</v>
      </c>
      <c r="U59" s="12" t="s">
        <v>80</v>
      </c>
      <c r="V59" s="12" t="s">
        <v>59</v>
      </c>
      <c r="W59" s="12" t="s">
        <v>68</v>
      </c>
      <c r="X59" s="12" t="s">
        <v>91</v>
      </c>
      <c r="Y59" s="12" t="s">
        <v>218</v>
      </c>
      <c r="Z59" s="12" t="s">
        <v>156</v>
      </c>
      <c r="AA59" s="14">
        <f t="shared" si="1"/>
        <v>50</v>
      </c>
      <c r="AB59" s="8" t="s">
        <v>953</v>
      </c>
    </row>
    <row r="60" spans="1:28" x14ac:dyDescent="0.25">
      <c r="A60" s="12" t="s">
        <v>802</v>
      </c>
      <c r="B60" s="12" t="s">
        <v>564</v>
      </c>
      <c r="C60" s="12" t="s">
        <v>803</v>
      </c>
      <c r="D60" s="12" t="s">
        <v>75</v>
      </c>
      <c r="E60" s="12" t="s">
        <v>315</v>
      </c>
      <c r="F60" s="13" t="s">
        <v>804</v>
      </c>
      <c r="G60" s="13" t="s">
        <v>78</v>
      </c>
      <c r="H60" s="13" t="s">
        <v>805</v>
      </c>
      <c r="I60" s="12" t="s">
        <v>80</v>
      </c>
      <c r="J60" s="12" t="s">
        <v>59</v>
      </c>
      <c r="K60" s="12" t="s">
        <v>162</v>
      </c>
      <c r="L60" s="13" t="s">
        <v>806</v>
      </c>
      <c r="M60" s="13" t="s">
        <v>84</v>
      </c>
      <c r="N60" s="13" t="s">
        <v>807</v>
      </c>
      <c r="O60" s="12" t="s">
        <v>80</v>
      </c>
      <c r="P60" s="12" t="s">
        <v>47</v>
      </c>
      <c r="Q60" s="12" t="s">
        <v>54</v>
      </c>
      <c r="R60" s="13" t="s">
        <v>808</v>
      </c>
      <c r="S60" s="13" t="s">
        <v>88</v>
      </c>
      <c r="T60" s="13" t="s">
        <v>809</v>
      </c>
      <c r="U60" s="12" t="s">
        <v>80</v>
      </c>
      <c r="V60" s="12" t="s">
        <v>47</v>
      </c>
      <c r="W60" s="12" t="s">
        <v>54</v>
      </c>
      <c r="X60" s="12" t="s">
        <v>91</v>
      </c>
      <c r="Y60" s="12" t="s">
        <v>71</v>
      </c>
      <c r="Z60" s="12" t="s">
        <v>80</v>
      </c>
      <c r="AA60" s="14">
        <f t="shared" si="1"/>
        <v>49.444444444444443</v>
      </c>
      <c r="AB60" s="8" t="s">
        <v>953</v>
      </c>
    </row>
    <row r="61" spans="1:28" x14ac:dyDescent="0.25">
      <c r="A61" s="12" t="s">
        <v>262</v>
      </c>
      <c r="B61" s="12" t="s">
        <v>263</v>
      </c>
      <c r="C61" s="12" t="s">
        <v>264</v>
      </c>
      <c r="D61" s="12" t="s">
        <v>75</v>
      </c>
      <c r="E61" s="12" t="s">
        <v>265</v>
      </c>
      <c r="F61" s="13" t="s">
        <v>266</v>
      </c>
      <c r="G61" s="13" t="s">
        <v>78</v>
      </c>
      <c r="H61" s="13" t="s">
        <v>267</v>
      </c>
      <c r="I61" s="12" t="s">
        <v>80</v>
      </c>
      <c r="J61" s="12" t="s">
        <v>59</v>
      </c>
      <c r="K61" s="12" t="s">
        <v>75</v>
      </c>
      <c r="L61" s="13" t="s">
        <v>268</v>
      </c>
      <c r="M61" s="13" t="s">
        <v>84</v>
      </c>
      <c r="N61" s="13" t="s">
        <v>269</v>
      </c>
      <c r="O61" s="12" t="s">
        <v>80</v>
      </c>
      <c r="P61" s="12" t="s">
        <v>59</v>
      </c>
      <c r="Q61" s="12" t="s">
        <v>68</v>
      </c>
      <c r="R61" s="13" t="s">
        <v>270</v>
      </c>
      <c r="S61" s="13" t="s">
        <v>88</v>
      </c>
      <c r="T61" s="13" t="s">
        <v>271</v>
      </c>
      <c r="U61" s="12" t="s">
        <v>80</v>
      </c>
      <c r="V61" s="12" t="s">
        <v>54</v>
      </c>
      <c r="W61" s="12" t="s">
        <v>47</v>
      </c>
      <c r="X61" s="12" t="s">
        <v>91</v>
      </c>
      <c r="Y61" s="12" t="s">
        <v>71</v>
      </c>
      <c r="Z61" s="12" t="s">
        <v>272</v>
      </c>
      <c r="AA61" s="14">
        <f t="shared" si="1"/>
        <v>48.333333333333336</v>
      </c>
      <c r="AB61" s="8" t="s">
        <v>953</v>
      </c>
    </row>
    <row r="62" spans="1:28" x14ac:dyDescent="0.25">
      <c r="A62" s="12" t="s">
        <v>147</v>
      </c>
      <c r="B62" s="12" t="s">
        <v>148</v>
      </c>
      <c r="C62" s="12" t="s">
        <v>149</v>
      </c>
      <c r="D62" s="12" t="s">
        <v>75</v>
      </c>
      <c r="E62" s="12" t="s">
        <v>150</v>
      </c>
      <c r="F62" s="13" t="s">
        <v>151</v>
      </c>
      <c r="G62" s="13" t="s">
        <v>78</v>
      </c>
      <c r="H62" s="13" t="s">
        <v>97</v>
      </c>
      <c r="I62" s="12" t="s">
        <v>80</v>
      </c>
      <c r="J62" s="12" t="s">
        <v>47</v>
      </c>
      <c r="K62" s="12" t="s">
        <v>86</v>
      </c>
      <c r="L62" s="13" t="s">
        <v>152</v>
      </c>
      <c r="M62" s="13" t="s">
        <v>84</v>
      </c>
      <c r="N62" s="13" t="s">
        <v>153</v>
      </c>
      <c r="O62" s="12" t="s">
        <v>80</v>
      </c>
      <c r="P62" s="12" t="s">
        <v>59</v>
      </c>
      <c r="Q62" s="12" t="s">
        <v>68</v>
      </c>
      <c r="R62" s="13" t="s">
        <v>154</v>
      </c>
      <c r="S62" s="13" t="s">
        <v>88</v>
      </c>
      <c r="T62" s="13" t="s">
        <v>155</v>
      </c>
      <c r="U62" s="12" t="s">
        <v>80</v>
      </c>
      <c r="V62" s="12" t="s">
        <v>47</v>
      </c>
      <c r="W62" s="12" t="s">
        <v>54</v>
      </c>
      <c r="X62" s="12" t="s">
        <v>91</v>
      </c>
      <c r="Y62" s="12" t="s">
        <v>71</v>
      </c>
      <c r="Z62" s="12" t="s">
        <v>156</v>
      </c>
      <c r="AA62" s="14">
        <f t="shared" si="1"/>
        <v>47.777777777777779</v>
      </c>
      <c r="AB62" s="8" t="s">
        <v>953</v>
      </c>
    </row>
    <row r="63" spans="1:28" x14ac:dyDescent="0.25">
      <c r="A63" s="12" t="s">
        <v>865</v>
      </c>
      <c r="B63" s="12" t="s">
        <v>248</v>
      </c>
      <c r="C63" s="12" t="s">
        <v>249</v>
      </c>
      <c r="D63" s="12" t="s">
        <v>75</v>
      </c>
      <c r="E63" s="12" t="s">
        <v>250</v>
      </c>
      <c r="F63" s="13" t="s">
        <v>866</v>
      </c>
      <c r="G63" s="13" t="s">
        <v>78</v>
      </c>
      <c r="H63" s="13" t="s">
        <v>867</v>
      </c>
      <c r="I63" s="12" t="s">
        <v>80</v>
      </c>
      <c r="J63" s="12" t="s">
        <v>86</v>
      </c>
      <c r="K63" s="12" t="s">
        <v>86</v>
      </c>
      <c r="L63" s="13" t="s">
        <v>868</v>
      </c>
      <c r="M63" s="13" t="s">
        <v>84</v>
      </c>
      <c r="N63" s="13" t="s">
        <v>869</v>
      </c>
      <c r="O63" s="12" t="s">
        <v>80</v>
      </c>
      <c r="P63" s="12" t="s">
        <v>133</v>
      </c>
      <c r="Q63" s="12" t="s">
        <v>162</v>
      </c>
      <c r="R63" s="13" t="s">
        <v>870</v>
      </c>
      <c r="S63" s="13" t="s">
        <v>88</v>
      </c>
      <c r="T63" s="13" t="s">
        <v>871</v>
      </c>
      <c r="U63" s="12" t="s">
        <v>80</v>
      </c>
      <c r="V63" s="12" t="s">
        <v>86</v>
      </c>
      <c r="W63" s="12" t="s">
        <v>47</v>
      </c>
      <c r="X63" s="12" t="s">
        <v>91</v>
      </c>
      <c r="Y63" s="12" t="s">
        <v>71</v>
      </c>
      <c r="Z63" s="12" t="s">
        <v>156</v>
      </c>
      <c r="AA63" s="14">
        <f t="shared" si="1"/>
        <v>47.777777777777779</v>
      </c>
      <c r="AB63" s="8" t="s">
        <v>953</v>
      </c>
    </row>
    <row r="64" spans="1:28" x14ac:dyDescent="0.25">
      <c r="A64" s="12" t="s">
        <v>149</v>
      </c>
      <c r="B64" s="12" t="s">
        <v>458</v>
      </c>
      <c r="C64" s="12" t="s">
        <v>459</v>
      </c>
      <c r="D64" s="12" t="s">
        <v>75</v>
      </c>
      <c r="E64" s="12" t="s">
        <v>76</v>
      </c>
      <c r="F64" s="13" t="s">
        <v>460</v>
      </c>
      <c r="G64" s="13" t="s">
        <v>78</v>
      </c>
      <c r="H64" s="13" t="s">
        <v>461</v>
      </c>
      <c r="I64" s="12" t="s">
        <v>80</v>
      </c>
      <c r="J64" s="12" t="s">
        <v>186</v>
      </c>
      <c r="K64" s="12" t="s">
        <v>60</v>
      </c>
      <c r="L64" s="13" t="s">
        <v>462</v>
      </c>
      <c r="M64" s="13" t="s">
        <v>84</v>
      </c>
      <c r="N64" s="13" t="s">
        <v>463</v>
      </c>
      <c r="O64" s="12" t="s">
        <v>80</v>
      </c>
      <c r="P64" s="12" t="s">
        <v>86</v>
      </c>
      <c r="Q64" s="12" t="s">
        <v>47</v>
      </c>
      <c r="R64" s="13" t="s">
        <v>464</v>
      </c>
      <c r="S64" s="13" t="s">
        <v>88</v>
      </c>
      <c r="T64" s="13" t="s">
        <v>465</v>
      </c>
      <c r="U64" s="12" t="s">
        <v>80</v>
      </c>
      <c r="V64" s="12" t="s">
        <v>68</v>
      </c>
      <c r="W64" s="12" t="s">
        <v>59</v>
      </c>
      <c r="X64" s="12" t="s">
        <v>91</v>
      </c>
      <c r="Y64" s="12" t="s">
        <v>71</v>
      </c>
      <c r="Z64" s="12" t="s">
        <v>237</v>
      </c>
      <c r="AA64" s="14">
        <f t="shared" si="1"/>
        <v>47.222222222222221</v>
      </c>
      <c r="AB64" s="8" t="s">
        <v>953</v>
      </c>
    </row>
    <row r="65" spans="1:28" x14ac:dyDescent="0.25">
      <c r="A65" s="12" t="s">
        <v>115</v>
      </c>
      <c r="B65" s="12" t="s">
        <v>483</v>
      </c>
      <c r="C65" s="12" t="s">
        <v>484</v>
      </c>
      <c r="D65" s="12" t="s">
        <v>75</v>
      </c>
      <c r="E65" s="12" t="s">
        <v>485</v>
      </c>
      <c r="F65" s="13" t="s">
        <v>486</v>
      </c>
      <c r="G65" s="13" t="s">
        <v>78</v>
      </c>
      <c r="H65" s="13" t="s">
        <v>487</v>
      </c>
      <c r="I65" s="12" t="s">
        <v>80</v>
      </c>
      <c r="J65" s="12" t="s">
        <v>110</v>
      </c>
      <c r="K65" s="12" t="s">
        <v>75</v>
      </c>
      <c r="L65" s="13" t="s">
        <v>488</v>
      </c>
      <c r="M65" s="13" t="s">
        <v>84</v>
      </c>
      <c r="N65" s="13" t="s">
        <v>489</v>
      </c>
      <c r="O65" s="12" t="s">
        <v>80</v>
      </c>
      <c r="P65" s="12" t="s">
        <v>47</v>
      </c>
      <c r="Q65" s="12" t="s">
        <v>86</v>
      </c>
      <c r="R65" s="13" t="s">
        <v>490</v>
      </c>
      <c r="S65" s="13" t="s">
        <v>88</v>
      </c>
      <c r="T65" s="13" t="s">
        <v>491</v>
      </c>
      <c r="U65" s="12" t="s">
        <v>80</v>
      </c>
      <c r="V65" s="12" t="s">
        <v>86</v>
      </c>
      <c r="W65" s="12" t="s">
        <v>47</v>
      </c>
      <c r="X65" s="12" t="s">
        <v>91</v>
      </c>
      <c r="Y65" s="12" t="s">
        <v>71</v>
      </c>
      <c r="Z65" s="12" t="s">
        <v>237</v>
      </c>
      <c r="AA65" s="14">
        <f t="shared" si="1"/>
        <v>47.222222222222221</v>
      </c>
      <c r="AB65" s="8" t="s">
        <v>953</v>
      </c>
    </row>
    <row r="66" spans="1:28" x14ac:dyDescent="0.25">
      <c r="A66" s="12" t="s">
        <v>425</v>
      </c>
      <c r="B66" s="12" t="s">
        <v>426</v>
      </c>
      <c r="C66" s="12" t="s">
        <v>427</v>
      </c>
      <c r="D66" s="12" t="s">
        <v>75</v>
      </c>
      <c r="E66" s="12" t="s">
        <v>315</v>
      </c>
      <c r="F66" s="13" t="s">
        <v>428</v>
      </c>
      <c r="G66" s="13" t="s">
        <v>78</v>
      </c>
      <c r="H66" s="13" t="s">
        <v>429</v>
      </c>
      <c r="I66" s="12" t="s">
        <v>80</v>
      </c>
      <c r="J66" s="12" t="s">
        <v>110</v>
      </c>
      <c r="K66" s="12" t="s">
        <v>75</v>
      </c>
      <c r="L66" s="13" t="s">
        <v>430</v>
      </c>
      <c r="M66" s="13" t="s">
        <v>84</v>
      </c>
      <c r="N66" s="13" t="s">
        <v>431</v>
      </c>
      <c r="O66" s="12" t="s">
        <v>80</v>
      </c>
      <c r="P66" s="12" t="s">
        <v>86</v>
      </c>
      <c r="Q66" s="12" t="s">
        <v>54</v>
      </c>
      <c r="R66" s="13" t="s">
        <v>432</v>
      </c>
      <c r="S66" s="13" t="s">
        <v>88</v>
      </c>
      <c r="T66" s="13" t="s">
        <v>433</v>
      </c>
      <c r="U66" s="12" t="s">
        <v>80</v>
      </c>
      <c r="V66" s="12" t="s">
        <v>54</v>
      </c>
      <c r="W66" s="12" t="s">
        <v>47</v>
      </c>
      <c r="X66" s="12" t="s">
        <v>91</v>
      </c>
      <c r="Y66" s="12" t="s">
        <v>102</v>
      </c>
      <c r="Z66" s="12" t="s">
        <v>156</v>
      </c>
      <c r="AA66" s="14">
        <f t="shared" ref="AA66:AA97" si="2">(Y66-Z66/4)*100/45</f>
        <v>43.333333333333336</v>
      </c>
      <c r="AB66" s="8" t="s">
        <v>953</v>
      </c>
    </row>
    <row r="67" spans="1:28" x14ac:dyDescent="0.25">
      <c r="A67" s="12" t="s">
        <v>381</v>
      </c>
      <c r="B67" s="12" t="s">
        <v>382</v>
      </c>
      <c r="C67" s="12" t="s">
        <v>383</v>
      </c>
      <c r="D67" s="12" t="s">
        <v>75</v>
      </c>
      <c r="E67" s="12" t="s">
        <v>374</v>
      </c>
      <c r="F67" s="13" t="s">
        <v>384</v>
      </c>
      <c r="G67" s="13" t="s">
        <v>78</v>
      </c>
      <c r="H67" s="13" t="s">
        <v>385</v>
      </c>
      <c r="I67" s="12" t="s">
        <v>80</v>
      </c>
      <c r="J67" s="12" t="s">
        <v>81</v>
      </c>
      <c r="K67" s="12" t="s">
        <v>54</v>
      </c>
      <c r="L67" s="13" t="s">
        <v>386</v>
      </c>
      <c r="M67" s="13" t="s">
        <v>84</v>
      </c>
      <c r="N67" s="13" t="s">
        <v>387</v>
      </c>
      <c r="O67" s="12" t="s">
        <v>80</v>
      </c>
      <c r="P67" s="12" t="s">
        <v>68</v>
      </c>
      <c r="Q67" s="12" t="s">
        <v>81</v>
      </c>
      <c r="R67" s="13" t="s">
        <v>388</v>
      </c>
      <c r="S67" s="13" t="s">
        <v>88</v>
      </c>
      <c r="T67" s="13" t="s">
        <v>389</v>
      </c>
      <c r="U67" s="12" t="s">
        <v>80</v>
      </c>
      <c r="V67" s="12" t="s">
        <v>59</v>
      </c>
      <c r="W67" s="12" t="s">
        <v>75</v>
      </c>
      <c r="X67" s="12" t="s">
        <v>91</v>
      </c>
      <c r="Y67" s="12" t="s">
        <v>102</v>
      </c>
      <c r="Z67" s="12" t="s">
        <v>237</v>
      </c>
      <c r="AA67" s="14">
        <f t="shared" si="2"/>
        <v>42.777777777777779</v>
      </c>
      <c r="AB67" s="8" t="s">
        <v>953</v>
      </c>
    </row>
    <row r="68" spans="1:28" x14ac:dyDescent="0.25">
      <c r="A68" s="12" t="s">
        <v>92</v>
      </c>
      <c r="B68" s="12" t="s">
        <v>93</v>
      </c>
      <c r="C68" s="12" t="s">
        <v>94</v>
      </c>
      <c r="D68" s="12" t="s">
        <v>75</v>
      </c>
      <c r="E68" s="12" t="s">
        <v>95</v>
      </c>
      <c r="F68" s="13" t="s">
        <v>96</v>
      </c>
      <c r="G68" s="13" t="s">
        <v>78</v>
      </c>
      <c r="H68" s="13" t="s">
        <v>97</v>
      </c>
      <c r="I68" s="12" t="s">
        <v>80</v>
      </c>
      <c r="J68" s="12" t="s">
        <v>47</v>
      </c>
      <c r="K68" s="12" t="s">
        <v>86</v>
      </c>
      <c r="L68" s="13" t="s">
        <v>98</v>
      </c>
      <c r="M68" s="13" t="s">
        <v>84</v>
      </c>
      <c r="N68" s="13" t="s">
        <v>99</v>
      </c>
      <c r="O68" s="12" t="s">
        <v>80</v>
      </c>
      <c r="P68" s="12" t="s">
        <v>47</v>
      </c>
      <c r="Q68" s="12" t="s">
        <v>54</v>
      </c>
      <c r="R68" s="13" t="s">
        <v>100</v>
      </c>
      <c r="S68" s="13" t="s">
        <v>88</v>
      </c>
      <c r="T68" s="13" t="s">
        <v>101</v>
      </c>
      <c r="U68" s="12" t="s">
        <v>80</v>
      </c>
      <c r="V68" s="12" t="s">
        <v>47</v>
      </c>
      <c r="W68" s="12" t="s">
        <v>86</v>
      </c>
      <c r="X68" s="12" t="s">
        <v>91</v>
      </c>
      <c r="Y68" s="12" t="s">
        <v>102</v>
      </c>
      <c r="Z68" s="12" t="s">
        <v>52</v>
      </c>
      <c r="AA68" s="14">
        <f t="shared" si="2"/>
        <v>42.222222222222221</v>
      </c>
      <c r="AB68" s="8" t="s">
        <v>953</v>
      </c>
    </row>
    <row r="69" spans="1:28" x14ac:dyDescent="0.25">
      <c r="A69" s="12" t="s">
        <v>137</v>
      </c>
      <c r="B69" s="12" t="s">
        <v>138</v>
      </c>
      <c r="C69" s="12" t="s">
        <v>139</v>
      </c>
      <c r="D69" s="12" t="s">
        <v>75</v>
      </c>
      <c r="E69" s="12" t="s">
        <v>140</v>
      </c>
      <c r="F69" s="13" t="s">
        <v>141</v>
      </c>
      <c r="G69" s="13" t="s">
        <v>78</v>
      </c>
      <c r="H69" s="13" t="s">
        <v>142</v>
      </c>
      <c r="I69" s="12" t="s">
        <v>80</v>
      </c>
      <c r="J69" s="12" t="s">
        <v>110</v>
      </c>
      <c r="K69" s="12" t="s">
        <v>75</v>
      </c>
      <c r="L69" s="13" t="s">
        <v>143</v>
      </c>
      <c r="M69" s="13" t="s">
        <v>84</v>
      </c>
      <c r="N69" s="13" t="s">
        <v>144</v>
      </c>
      <c r="O69" s="12" t="s">
        <v>80</v>
      </c>
      <c r="P69" s="12" t="s">
        <v>68</v>
      </c>
      <c r="Q69" s="12" t="s">
        <v>81</v>
      </c>
      <c r="R69" s="13" t="s">
        <v>145</v>
      </c>
      <c r="S69" s="13" t="s">
        <v>88</v>
      </c>
      <c r="T69" s="13" t="s">
        <v>146</v>
      </c>
      <c r="U69" s="12" t="s">
        <v>80</v>
      </c>
      <c r="V69" s="12" t="s">
        <v>47</v>
      </c>
      <c r="W69" s="12" t="s">
        <v>86</v>
      </c>
      <c r="X69" s="12" t="s">
        <v>91</v>
      </c>
      <c r="Y69" s="12" t="s">
        <v>102</v>
      </c>
      <c r="Z69" s="12" t="s">
        <v>52</v>
      </c>
      <c r="AA69" s="14">
        <f t="shared" si="2"/>
        <v>42.222222222222221</v>
      </c>
      <c r="AB69" s="8" t="s">
        <v>953</v>
      </c>
    </row>
    <row r="70" spans="1:28" x14ac:dyDescent="0.25">
      <c r="A70" s="12" t="s">
        <v>634</v>
      </c>
      <c r="B70" s="12" t="s">
        <v>856</v>
      </c>
      <c r="C70" s="12" t="s">
        <v>857</v>
      </c>
      <c r="D70" s="12" t="s">
        <v>75</v>
      </c>
      <c r="E70" s="12" t="s">
        <v>858</v>
      </c>
      <c r="F70" s="13" t="s">
        <v>859</v>
      </c>
      <c r="G70" s="13" t="s">
        <v>78</v>
      </c>
      <c r="H70" s="13" t="s">
        <v>860</v>
      </c>
      <c r="I70" s="12" t="s">
        <v>80</v>
      </c>
      <c r="J70" s="12" t="s">
        <v>59</v>
      </c>
      <c r="K70" s="12" t="s">
        <v>68</v>
      </c>
      <c r="L70" s="13" t="s">
        <v>861</v>
      </c>
      <c r="M70" s="13" t="s">
        <v>84</v>
      </c>
      <c r="N70" s="13" t="s">
        <v>862</v>
      </c>
      <c r="O70" s="12" t="s">
        <v>80</v>
      </c>
      <c r="P70" s="12" t="s">
        <v>54</v>
      </c>
      <c r="Q70" s="12" t="s">
        <v>81</v>
      </c>
      <c r="R70" s="13" t="s">
        <v>863</v>
      </c>
      <c r="S70" s="13" t="s">
        <v>88</v>
      </c>
      <c r="T70" s="13" t="s">
        <v>864</v>
      </c>
      <c r="U70" s="12" t="s">
        <v>80</v>
      </c>
      <c r="V70" s="12" t="s">
        <v>47</v>
      </c>
      <c r="W70" s="12" t="s">
        <v>54</v>
      </c>
      <c r="X70" s="12" t="s">
        <v>91</v>
      </c>
      <c r="Y70" s="12" t="s">
        <v>102</v>
      </c>
      <c r="Z70" s="12" t="s">
        <v>52</v>
      </c>
      <c r="AA70" s="14">
        <f t="shared" si="2"/>
        <v>42.222222222222221</v>
      </c>
      <c r="AB70" s="8" t="s">
        <v>953</v>
      </c>
    </row>
    <row r="71" spans="1:28" x14ac:dyDescent="0.25">
      <c r="A71" s="12" t="s">
        <v>199</v>
      </c>
      <c r="B71" s="12" t="s">
        <v>200</v>
      </c>
      <c r="C71" s="12" t="s">
        <v>201</v>
      </c>
      <c r="D71" s="12" t="s">
        <v>75</v>
      </c>
      <c r="E71" s="12" t="s">
        <v>202</v>
      </c>
      <c r="F71" s="13" t="s">
        <v>203</v>
      </c>
      <c r="G71" s="13" t="s">
        <v>78</v>
      </c>
      <c r="H71" s="13" t="s">
        <v>204</v>
      </c>
      <c r="I71" s="12" t="s">
        <v>80</v>
      </c>
      <c r="J71" s="12" t="s">
        <v>59</v>
      </c>
      <c r="K71" s="12" t="s">
        <v>68</v>
      </c>
      <c r="L71" s="13" t="s">
        <v>205</v>
      </c>
      <c r="M71" s="13" t="s">
        <v>84</v>
      </c>
      <c r="N71" s="13" t="s">
        <v>206</v>
      </c>
      <c r="O71" s="12" t="s">
        <v>80</v>
      </c>
      <c r="P71" s="12" t="s">
        <v>86</v>
      </c>
      <c r="Q71" s="12" t="s">
        <v>47</v>
      </c>
      <c r="R71" s="13" t="s">
        <v>207</v>
      </c>
      <c r="S71" s="13" t="s">
        <v>88</v>
      </c>
      <c r="T71" s="13" t="s">
        <v>208</v>
      </c>
      <c r="U71" s="12" t="s">
        <v>80</v>
      </c>
      <c r="V71" s="12" t="s">
        <v>86</v>
      </c>
      <c r="W71" s="12" t="s">
        <v>47</v>
      </c>
      <c r="X71" s="12" t="s">
        <v>91</v>
      </c>
      <c r="Y71" s="12" t="s">
        <v>102</v>
      </c>
      <c r="Z71" s="12" t="s">
        <v>209</v>
      </c>
      <c r="AA71" s="14">
        <f t="shared" si="2"/>
        <v>41.666666666666664</v>
      </c>
      <c r="AB71" s="8" t="s">
        <v>953</v>
      </c>
    </row>
    <row r="72" spans="1:28" x14ac:dyDescent="0.25">
      <c r="A72" s="12" t="s">
        <v>219</v>
      </c>
      <c r="B72" s="12" t="s">
        <v>365</v>
      </c>
      <c r="C72" s="12" t="s">
        <v>366</v>
      </c>
      <c r="D72" s="12" t="s">
        <v>75</v>
      </c>
      <c r="E72" s="12" t="s">
        <v>150</v>
      </c>
      <c r="F72" s="13" t="s">
        <v>367</v>
      </c>
      <c r="G72" s="13" t="s">
        <v>78</v>
      </c>
      <c r="H72" s="13" t="s">
        <v>368</v>
      </c>
      <c r="I72" s="12" t="s">
        <v>80</v>
      </c>
      <c r="J72" s="12" t="s">
        <v>133</v>
      </c>
      <c r="K72" s="12" t="s">
        <v>162</v>
      </c>
      <c r="L72" s="13" t="s">
        <v>369</v>
      </c>
      <c r="M72" s="13" t="s">
        <v>84</v>
      </c>
      <c r="N72" s="13" t="s">
        <v>370</v>
      </c>
      <c r="O72" s="12" t="s">
        <v>80</v>
      </c>
      <c r="P72" s="12" t="s">
        <v>68</v>
      </c>
      <c r="Q72" s="12" t="s">
        <v>59</v>
      </c>
      <c r="R72" s="13" t="s">
        <v>371</v>
      </c>
      <c r="S72" s="13" t="s">
        <v>88</v>
      </c>
      <c r="T72" s="13" t="s">
        <v>372</v>
      </c>
      <c r="U72" s="12" t="s">
        <v>80</v>
      </c>
      <c r="V72" s="12" t="s">
        <v>86</v>
      </c>
      <c r="W72" s="12" t="s">
        <v>47</v>
      </c>
      <c r="X72" s="12" t="s">
        <v>91</v>
      </c>
      <c r="Y72" s="12" t="s">
        <v>102</v>
      </c>
      <c r="Z72" s="12" t="s">
        <v>209</v>
      </c>
      <c r="AA72" s="14">
        <f t="shared" si="2"/>
        <v>41.666666666666664</v>
      </c>
      <c r="AB72" s="8" t="s">
        <v>953</v>
      </c>
    </row>
    <row r="73" spans="1:28" x14ac:dyDescent="0.25">
      <c r="A73" s="12" t="s">
        <v>282</v>
      </c>
      <c r="B73" s="12" t="s">
        <v>283</v>
      </c>
      <c r="C73" s="12" t="s">
        <v>284</v>
      </c>
      <c r="D73" s="12" t="s">
        <v>75</v>
      </c>
      <c r="E73" s="12" t="s">
        <v>95</v>
      </c>
      <c r="F73" s="13" t="s">
        <v>285</v>
      </c>
      <c r="G73" s="13" t="s">
        <v>78</v>
      </c>
      <c r="H73" s="13" t="s">
        <v>286</v>
      </c>
      <c r="I73" s="12" t="s">
        <v>80</v>
      </c>
      <c r="J73" s="12" t="s">
        <v>86</v>
      </c>
      <c r="K73" s="12" t="s">
        <v>86</v>
      </c>
      <c r="L73" s="13" t="s">
        <v>287</v>
      </c>
      <c r="M73" s="13" t="s">
        <v>84</v>
      </c>
      <c r="N73" s="13" t="s">
        <v>288</v>
      </c>
      <c r="O73" s="12" t="s">
        <v>80</v>
      </c>
      <c r="P73" s="12" t="s">
        <v>110</v>
      </c>
      <c r="Q73" s="12" t="s">
        <v>75</v>
      </c>
      <c r="R73" s="13" t="s">
        <v>289</v>
      </c>
      <c r="S73" s="13" t="s">
        <v>88</v>
      </c>
      <c r="T73" s="13" t="s">
        <v>290</v>
      </c>
      <c r="U73" s="12" t="s">
        <v>80</v>
      </c>
      <c r="V73" s="12" t="s">
        <v>68</v>
      </c>
      <c r="W73" s="12" t="s">
        <v>81</v>
      </c>
      <c r="X73" s="12" t="s">
        <v>91</v>
      </c>
      <c r="Y73" s="12" t="s">
        <v>124</v>
      </c>
      <c r="Z73" s="12" t="s">
        <v>52</v>
      </c>
      <c r="AA73" s="14">
        <f t="shared" si="2"/>
        <v>40</v>
      </c>
      <c r="AB73" s="8" t="s">
        <v>953</v>
      </c>
    </row>
    <row r="74" spans="1:28" x14ac:dyDescent="0.25">
      <c r="A74" s="12" t="s">
        <v>103</v>
      </c>
      <c r="B74" s="12" t="s">
        <v>761</v>
      </c>
      <c r="C74" s="12" t="s">
        <v>762</v>
      </c>
      <c r="D74" s="12" t="s">
        <v>75</v>
      </c>
      <c r="E74" s="12" t="s">
        <v>763</v>
      </c>
      <c r="F74" s="13" t="s">
        <v>764</v>
      </c>
      <c r="G74" s="13" t="s">
        <v>78</v>
      </c>
      <c r="H74" s="13" t="s">
        <v>765</v>
      </c>
      <c r="I74" s="12" t="s">
        <v>80</v>
      </c>
      <c r="J74" s="12" t="s">
        <v>54</v>
      </c>
      <c r="K74" s="12" t="s">
        <v>81</v>
      </c>
      <c r="L74" s="13" t="s">
        <v>766</v>
      </c>
      <c r="M74" s="13" t="s">
        <v>84</v>
      </c>
      <c r="N74" s="13" t="s">
        <v>767</v>
      </c>
      <c r="O74" s="12" t="s">
        <v>80</v>
      </c>
      <c r="P74" s="12" t="s">
        <v>110</v>
      </c>
      <c r="Q74" s="12" t="s">
        <v>75</v>
      </c>
      <c r="R74" s="13" t="s">
        <v>768</v>
      </c>
      <c r="S74" s="13" t="s">
        <v>88</v>
      </c>
      <c r="T74" s="13" t="s">
        <v>769</v>
      </c>
      <c r="U74" s="12" t="s">
        <v>80</v>
      </c>
      <c r="V74" s="12" t="s">
        <v>54</v>
      </c>
      <c r="W74" s="12" t="s">
        <v>81</v>
      </c>
      <c r="X74" s="12" t="s">
        <v>91</v>
      </c>
      <c r="Y74" s="12" t="s">
        <v>124</v>
      </c>
      <c r="Z74" s="12" t="s">
        <v>70</v>
      </c>
      <c r="AA74" s="14">
        <f t="shared" si="2"/>
        <v>38.888888888888886</v>
      </c>
      <c r="AB74" s="8" t="s">
        <v>953</v>
      </c>
    </row>
    <row r="75" spans="1:28" x14ac:dyDescent="0.25">
      <c r="A75" s="12" t="s">
        <v>872</v>
      </c>
      <c r="B75" s="12" t="s">
        <v>524</v>
      </c>
      <c r="C75" s="12" t="s">
        <v>873</v>
      </c>
      <c r="D75" s="12" t="s">
        <v>75</v>
      </c>
      <c r="E75" s="12" t="s">
        <v>76</v>
      </c>
      <c r="F75" s="13" t="s">
        <v>874</v>
      </c>
      <c r="G75" s="13" t="s">
        <v>78</v>
      </c>
      <c r="H75" s="13" t="s">
        <v>875</v>
      </c>
      <c r="I75" s="12" t="s">
        <v>80</v>
      </c>
      <c r="J75" s="12" t="s">
        <v>59</v>
      </c>
      <c r="K75" s="12" t="s">
        <v>68</v>
      </c>
      <c r="L75" s="13" t="s">
        <v>876</v>
      </c>
      <c r="M75" s="13" t="s">
        <v>84</v>
      </c>
      <c r="N75" s="13" t="s">
        <v>877</v>
      </c>
      <c r="O75" s="12" t="s">
        <v>80</v>
      </c>
      <c r="P75" s="12" t="s">
        <v>59</v>
      </c>
      <c r="Q75" s="12" t="s">
        <v>68</v>
      </c>
      <c r="R75" s="13" t="s">
        <v>878</v>
      </c>
      <c r="S75" s="13" t="s">
        <v>88</v>
      </c>
      <c r="T75" s="13" t="s">
        <v>878</v>
      </c>
      <c r="U75" s="12" t="s">
        <v>80</v>
      </c>
      <c r="V75" s="12" t="s">
        <v>195</v>
      </c>
      <c r="W75" s="12" t="s">
        <v>195</v>
      </c>
      <c r="X75" s="12" t="s">
        <v>91</v>
      </c>
      <c r="Y75" s="12" t="s">
        <v>52</v>
      </c>
      <c r="Z75" s="12" t="s">
        <v>59</v>
      </c>
      <c r="AA75" s="14">
        <f t="shared" si="2"/>
        <v>38.888888888888886</v>
      </c>
      <c r="AB75" s="8" t="s">
        <v>953</v>
      </c>
    </row>
    <row r="76" spans="1:28" x14ac:dyDescent="0.25">
      <c r="A76" s="12" t="s">
        <v>168</v>
      </c>
      <c r="B76" s="12" t="s">
        <v>93</v>
      </c>
      <c r="C76" s="12" t="s">
        <v>169</v>
      </c>
      <c r="D76" s="12" t="s">
        <v>75</v>
      </c>
      <c r="E76" s="12" t="s">
        <v>95</v>
      </c>
      <c r="F76" s="13" t="s">
        <v>170</v>
      </c>
      <c r="G76" s="13" t="s">
        <v>78</v>
      </c>
      <c r="H76" s="13" t="s">
        <v>171</v>
      </c>
      <c r="I76" s="12" t="s">
        <v>80</v>
      </c>
      <c r="J76" s="12" t="s">
        <v>110</v>
      </c>
      <c r="K76" s="12" t="s">
        <v>75</v>
      </c>
      <c r="L76" s="13" t="s">
        <v>172</v>
      </c>
      <c r="M76" s="13" t="s">
        <v>84</v>
      </c>
      <c r="N76" s="13" t="s">
        <v>173</v>
      </c>
      <c r="O76" s="12" t="s">
        <v>80</v>
      </c>
      <c r="P76" s="12" t="s">
        <v>54</v>
      </c>
      <c r="Q76" s="12" t="s">
        <v>54</v>
      </c>
      <c r="R76" s="13" t="s">
        <v>174</v>
      </c>
      <c r="S76" s="13" t="s">
        <v>88</v>
      </c>
      <c r="T76" s="13" t="s">
        <v>175</v>
      </c>
      <c r="U76" s="12" t="s">
        <v>80</v>
      </c>
      <c r="V76" s="12" t="s">
        <v>162</v>
      </c>
      <c r="W76" s="12" t="s">
        <v>58</v>
      </c>
      <c r="X76" s="12" t="s">
        <v>91</v>
      </c>
      <c r="Y76" s="12" t="s">
        <v>52</v>
      </c>
      <c r="Z76" s="12" t="s">
        <v>133</v>
      </c>
      <c r="AA76" s="14">
        <f t="shared" si="2"/>
        <v>37.777777777777779</v>
      </c>
      <c r="AB76" s="8" t="s">
        <v>953</v>
      </c>
    </row>
    <row r="77" spans="1:28" x14ac:dyDescent="0.25">
      <c r="A77" s="12" t="s">
        <v>72</v>
      </c>
      <c r="B77" s="12" t="s">
        <v>73</v>
      </c>
      <c r="C77" s="12" t="s">
        <v>74</v>
      </c>
      <c r="D77" s="12" t="s">
        <v>75</v>
      </c>
      <c r="E77" s="12" t="s">
        <v>76</v>
      </c>
      <c r="F77" s="13" t="s">
        <v>77</v>
      </c>
      <c r="G77" s="13" t="s">
        <v>78</v>
      </c>
      <c r="H77" s="13" t="s">
        <v>79</v>
      </c>
      <c r="I77" s="12" t="s">
        <v>80</v>
      </c>
      <c r="J77" s="12" t="s">
        <v>81</v>
      </c>
      <c r="K77" s="12" t="s">
        <v>54</v>
      </c>
      <c r="L77" s="13" t="s">
        <v>83</v>
      </c>
      <c r="M77" s="13" t="s">
        <v>84</v>
      </c>
      <c r="N77" s="13" t="s">
        <v>85</v>
      </c>
      <c r="O77" s="12" t="s">
        <v>80</v>
      </c>
      <c r="P77" s="12" t="s">
        <v>86</v>
      </c>
      <c r="Q77" s="12" t="s">
        <v>86</v>
      </c>
      <c r="R77" s="13" t="s">
        <v>87</v>
      </c>
      <c r="S77" s="13" t="s">
        <v>88</v>
      </c>
      <c r="T77" s="13" t="s">
        <v>89</v>
      </c>
      <c r="U77" s="12" t="s">
        <v>80</v>
      </c>
      <c r="V77" s="12" t="s">
        <v>54</v>
      </c>
      <c r="W77" s="12" t="s">
        <v>81</v>
      </c>
      <c r="X77" s="12" t="s">
        <v>91</v>
      </c>
      <c r="Y77" s="12" t="s">
        <v>70</v>
      </c>
      <c r="Z77" s="12" t="s">
        <v>70</v>
      </c>
      <c r="AA77" s="14">
        <f t="shared" si="2"/>
        <v>36.666666666666664</v>
      </c>
      <c r="AB77" s="8" t="s">
        <v>953</v>
      </c>
    </row>
    <row r="78" spans="1:28" x14ac:dyDescent="0.25">
      <c r="A78" s="12" t="s">
        <v>115</v>
      </c>
      <c r="B78" s="12" t="s">
        <v>116</v>
      </c>
      <c r="C78" s="12" t="s">
        <v>92</v>
      </c>
      <c r="D78" s="12" t="s">
        <v>75</v>
      </c>
      <c r="E78" s="12" t="s">
        <v>117</v>
      </c>
      <c r="F78" s="13" t="s">
        <v>118</v>
      </c>
      <c r="G78" s="13" t="s">
        <v>78</v>
      </c>
      <c r="H78" s="13" t="s">
        <v>119</v>
      </c>
      <c r="I78" s="12" t="s">
        <v>80</v>
      </c>
      <c r="J78" s="12" t="s">
        <v>47</v>
      </c>
      <c r="K78" s="12" t="s">
        <v>86</v>
      </c>
      <c r="L78" s="13" t="s">
        <v>120</v>
      </c>
      <c r="M78" s="13" t="s">
        <v>84</v>
      </c>
      <c r="N78" s="13" t="s">
        <v>121</v>
      </c>
      <c r="O78" s="12" t="s">
        <v>80</v>
      </c>
      <c r="P78" s="12" t="s">
        <v>54</v>
      </c>
      <c r="Q78" s="12" t="s">
        <v>81</v>
      </c>
      <c r="R78" s="13" t="s">
        <v>122</v>
      </c>
      <c r="S78" s="13" t="s">
        <v>88</v>
      </c>
      <c r="T78" s="13" t="s">
        <v>123</v>
      </c>
      <c r="U78" s="12" t="s">
        <v>80</v>
      </c>
      <c r="V78" s="12" t="s">
        <v>47</v>
      </c>
      <c r="W78" s="12" t="s">
        <v>86</v>
      </c>
      <c r="X78" s="12" t="s">
        <v>91</v>
      </c>
      <c r="Y78" s="12" t="s">
        <v>70</v>
      </c>
      <c r="Z78" s="12" t="s">
        <v>124</v>
      </c>
      <c r="AA78" s="14">
        <f t="shared" si="2"/>
        <v>36.111111111111114</v>
      </c>
      <c r="AB78" s="8" t="s">
        <v>953</v>
      </c>
    </row>
    <row r="79" spans="1:28" x14ac:dyDescent="0.25">
      <c r="A79" s="12" t="s">
        <v>679</v>
      </c>
      <c r="B79" s="12" t="s">
        <v>73</v>
      </c>
      <c r="C79" s="12" t="s">
        <v>680</v>
      </c>
      <c r="D79" s="12" t="s">
        <v>75</v>
      </c>
      <c r="E79" s="12" t="s">
        <v>95</v>
      </c>
      <c r="F79" s="13" t="s">
        <v>681</v>
      </c>
      <c r="G79" s="13" t="s">
        <v>78</v>
      </c>
      <c r="H79" s="13" t="s">
        <v>682</v>
      </c>
      <c r="I79" s="12" t="s">
        <v>80</v>
      </c>
      <c r="J79" s="12" t="s">
        <v>110</v>
      </c>
      <c r="K79" s="12" t="s">
        <v>75</v>
      </c>
      <c r="L79" s="13" t="s">
        <v>683</v>
      </c>
      <c r="M79" s="13" t="s">
        <v>84</v>
      </c>
      <c r="N79" s="13" t="s">
        <v>684</v>
      </c>
      <c r="O79" s="12" t="s">
        <v>80</v>
      </c>
      <c r="P79" s="12" t="s">
        <v>58</v>
      </c>
      <c r="Q79" s="12" t="s">
        <v>53</v>
      </c>
      <c r="R79" s="13" t="s">
        <v>685</v>
      </c>
      <c r="S79" s="13" t="s">
        <v>88</v>
      </c>
      <c r="T79" s="13" t="s">
        <v>686</v>
      </c>
      <c r="U79" s="12" t="s">
        <v>80</v>
      </c>
      <c r="V79" s="12" t="s">
        <v>81</v>
      </c>
      <c r="W79" s="12" t="s">
        <v>54</v>
      </c>
      <c r="X79" s="12" t="s">
        <v>91</v>
      </c>
      <c r="Y79" s="12" t="s">
        <v>70</v>
      </c>
      <c r="Z79" s="12" t="s">
        <v>124</v>
      </c>
      <c r="AA79" s="14">
        <f t="shared" si="2"/>
        <v>36.111111111111114</v>
      </c>
      <c r="AB79" s="8" t="s">
        <v>953</v>
      </c>
    </row>
    <row r="80" spans="1:28" x14ac:dyDescent="0.25">
      <c r="A80" s="12" t="s">
        <v>500</v>
      </c>
      <c r="B80" s="12" t="s">
        <v>501</v>
      </c>
      <c r="C80" s="12" t="s">
        <v>249</v>
      </c>
      <c r="D80" s="12" t="s">
        <v>75</v>
      </c>
      <c r="E80" s="12" t="s">
        <v>95</v>
      </c>
      <c r="F80" s="13" t="s">
        <v>502</v>
      </c>
      <c r="G80" s="13" t="s">
        <v>78</v>
      </c>
      <c r="H80" s="13" t="s">
        <v>503</v>
      </c>
      <c r="I80" s="12" t="s">
        <v>80</v>
      </c>
      <c r="J80" s="12" t="s">
        <v>59</v>
      </c>
      <c r="K80" s="12" t="s">
        <v>68</v>
      </c>
      <c r="L80" s="13" t="s">
        <v>504</v>
      </c>
      <c r="M80" s="13" t="s">
        <v>84</v>
      </c>
      <c r="N80" s="13" t="s">
        <v>505</v>
      </c>
      <c r="O80" s="12" t="s">
        <v>80</v>
      </c>
      <c r="P80" s="12" t="s">
        <v>54</v>
      </c>
      <c r="Q80" s="12" t="s">
        <v>86</v>
      </c>
      <c r="R80" s="13" t="s">
        <v>506</v>
      </c>
      <c r="S80" s="13" t="s">
        <v>88</v>
      </c>
      <c r="T80" s="13" t="s">
        <v>507</v>
      </c>
      <c r="U80" s="12" t="s">
        <v>80</v>
      </c>
      <c r="V80" s="12" t="s">
        <v>68</v>
      </c>
      <c r="W80" s="12" t="s">
        <v>47</v>
      </c>
      <c r="X80" s="12" t="s">
        <v>91</v>
      </c>
      <c r="Y80" s="12" t="s">
        <v>209</v>
      </c>
      <c r="Z80" s="12" t="s">
        <v>52</v>
      </c>
      <c r="AA80" s="14">
        <f t="shared" si="2"/>
        <v>35.555555555555557</v>
      </c>
      <c r="AB80" s="8" t="s">
        <v>953</v>
      </c>
    </row>
    <row r="81" spans="1:28" x14ac:dyDescent="0.25">
      <c r="A81" s="12" t="s">
        <v>492</v>
      </c>
      <c r="B81" s="12" t="s">
        <v>493</v>
      </c>
      <c r="C81" s="12" t="s">
        <v>149</v>
      </c>
      <c r="D81" s="12" t="s">
        <v>75</v>
      </c>
      <c r="E81" s="12" t="s">
        <v>294</v>
      </c>
      <c r="F81" s="13" t="s">
        <v>494</v>
      </c>
      <c r="G81" s="13" t="s">
        <v>78</v>
      </c>
      <c r="H81" s="13" t="s">
        <v>495</v>
      </c>
      <c r="I81" s="12" t="s">
        <v>80</v>
      </c>
      <c r="J81" s="12" t="s">
        <v>81</v>
      </c>
      <c r="K81" s="12" t="s">
        <v>68</v>
      </c>
      <c r="L81" s="13" t="s">
        <v>496</v>
      </c>
      <c r="M81" s="13" t="s">
        <v>84</v>
      </c>
      <c r="N81" s="13" t="s">
        <v>497</v>
      </c>
      <c r="O81" s="12" t="s">
        <v>80</v>
      </c>
      <c r="P81" s="12" t="s">
        <v>86</v>
      </c>
      <c r="Q81" s="12" t="s">
        <v>162</v>
      </c>
      <c r="R81" s="13" t="s">
        <v>498</v>
      </c>
      <c r="S81" s="13" t="s">
        <v>88</v>
      </c>
      <c r="T81" s="13" t="s">
        <v>499</v>
      </c>
      <c r="U81" s="12" t="s">
        <v>80</v>
      </c>
      <c r="V81" s="12" t="s">
        <v>162</v>
      </c>
      <c r="W81" s="12" t="s">
        <v>68</v>
      </c>
      <c r="X81" s="12" t="s">
        <v>91</v>
      </c>
      <c r="Y81" s="12" t="s">
        <v>237</v>
      </c>
      <c r="Z81" s="12" t="s">
        <v>53</v>
      </c>
      <c r="AA81" s="14">
        <f t="shared" si="2"/>
        <v>35</v>
      </c>
      <c r="AB81" s="8" t="s">
        <v>953</v>
      </c>
    </row>
    <row r="82" spans="1:28" x14ac:dyDescent="0.25">
      <c r="A82" s="12" t="s">
        <v>583</v>
      </c>
      <c r="B82" s="12" t="s">
        <v>584</v>
      </c>
      <c r="C82" s="12" t="s">
        <v>585</v>
      </c>
      <c r="D82" s="12" t="s">
        <v>75</v>
      </c>
      <c r="E82" s="12" t="s">
        <v>374</v>
      </c>
      <c r="F82" s="13" t="s">
        <v>586</v>
      </c>
      <c r="G82" s="13" t="s">
        <v>78</v>
      </c>
      <c r="H82" s="13" t="s">
        <v>587</v>
      </c>
      <c r="I82" s="12" t="s">
        <v>80</v>
      </c>
      <c r="J82" s="12" t="s">
        <v>86</v>
      </c>
      <c r="K82" s="12" t="s">
        <v>47</v>
      </c>
      <c r="L82" s="13" t="s">
        <v>588</v>
      </c>
      <c r="M82" s="13" t="s">
        <v>84</v>
      </c>
      <c r="N82" s="13" t="s">
        <v>589</v>
      </c>
      <c r="O82" s="12" t="s">
        <v>80</v>
      </c>
      <c r="P82" s="12" t="s">
        <v>75</v>
      </c>
      <c r="Q82" s="12" t="s">
        <v>110</v>
      </c>
      <c r="R82" s="13" t="s">
        <v>590</v>
      </c>
      <c r="S82" s="13" t="s">
        <v>88</v>
      </c>
      <c r="T82" s="13" t="s">
        <v>591</v>
      </c>
      <c r="U82" s="12" t="s">
        <v>80</v>
      </c>
      <c r="V82" s="12" t="s">
        <v>59</v>
      </c>
      <c r="W82" s="12" t="s">
        <v>68</v>
      </c>
      <c r="X82" s="12" t="s">
        <v>91</v>
      </c>
      <c r="Y82" s="12" t="s">
        <v>209</v>
      </c>
      <c r="Z82" s="12" t="s">
        <v>102</v>
      </c>
      <c r="AA82" s="14">
        <f t="shared" si="2"/>
        <v>33.333333333333336</v>
      </c>
      <c r="AB82" s="8" t="s">
        <v>953</v>
      </c>
    </row>
    <row r="83" spans="1:28" x14ac:dyDescent="0.25">
      <c r="A83" s="12" t="s">
        <v>746</v>
      </c>
      <c r="B83" s="12" t="s">
        <v>747</v>
      </c>
      <c r="C83" s="12" t="s">
        <v>748</v>
      </c>
      <c r="D83" s="12" t="s">
        <v>75</v>
      </c>
      <c r="E83" s="12" t="s">
        <v>315</v>
      </c>
      <c r="F83" s="13" t="s">
        <v>749</v>
      </c>
      <c r="G83" s="13" t="s">
        <v>78</v>
      </c>
      <c r="H83" s="13" t="s">
        <v>750</v>
      </c>
      <c r="I83" s="12" t="s">
        <v>80</v>
      </c>
      <c r="J83" s="12" t="s">
        <v>81</v>
      </c>
      <c r="K83" s="12" t="s">
        <v>54</v>
      </c>
      <c r="L83" s="13" t="s">
        <v>751</v>
      </c>
      <c r="M83" s="13" t="s">
        <v>84</v>
      </c>
      <c r="N83" s="13" t="s">
        <v>752</v>
      </c>
      <c r="O83" s="12" t="s">
        <v>80</v>
      </c>
      <c r="P83" s="12" t="s">
        <v>68</v>
      </c>
      <c r="Q83" s="12" t="s">
        <v>59</v>
      </c>
      <c r="R83" s="13" t="s">
        <v>753</v>
      </c>
      <c r="S83" s="13" t="s">
        <v>88</v>
      </c>
      <c r="T83" s="13" t="s">
        <v>754</v>
      </c>
      <c r="U83" s="12" t="s">
        <v>80</v>
      </c>
      <c r="V83" s="12" t="s">
        <v>86</v>
      </c>
      <c r="W83" s="12" t="s">
        <v>47</v>
      </c>
      <c r="X83" s="12" t="s">
        <v>91</v>
      </c>
      <c r="Y83" s="12" t="s">
        <v>209</v>
      </c>
      <c r="Z83" s="12" t="s">
        <v>102</v>
      </c>
      <c r="AA83" s="14">
        <f t="shared" si="2"/>
        <v>33.333333333333336</v>
      </c>
      <c r="AB83" s="8" t="s">
        <v>953</v>
      </c>
    </row>
    <row r="84" spans="1:28" x14ac:dyDescent="0.25">
      <c r="A84" s="12" t="s">
        <v>115</v>
      </c>
      <c r="B84" s="12" t="s">
        <v>229</v>
      </c>
      <c r="C84" s="12" t="s">
        <v>230</v>
      </c>
      <c r="D84" s="12" t="s">
        <v>75</v>
      </c>
      <c r="E84" s="12" t="s">
        <v>95</v>
      </c>
      <c r="F84" s="13" t="s">
        <v>231</v>
      </c>
      <c r="G84" s="13" t="s">
        <v>78</v>
      </c>
      <c r="H84" s="13" t="s">
        <v>232</v>
      </c>
      <c r="I84" s="12" t="s">
        <v>80</v>
      </c>
      <c r="J84" s="12" t="s">
        <v>110</v>
      </c>
      <c r="K84" s="12" t="s">
        <v>75</v>
      </c>
      <c r="L84" s="13" t="s">
        <v>233</v>
      </c>
      <c r="M84" s="13" t="s">
        <v>84</v>
      </c>
      <c r="N84" s="13" t="s">
        <v>234</v>
      </c>
      <c r="O84" s="12" t="s">
        <v>80</v>
      </c>
      <c r="P84" s="12" t="s">
        <v>75</v>
      </c>
      <c r="Q84" s="12" t="s">
        <v>59</v>
      </c>
      <c r="R84" s="13" t="s">
        <v>235</v>
      </c>
      <c r="S84" s="13" t="s">
        <v>88</v>
      </c>
      <c r="T84" s="13" t="s">
        <v>236</v>
      </c>
      <c r="U84" s="12" t="s">
        <v>80</v>
      </c>
      <c r="V84" s="12" t="s">
        <v>75</v>
      </c>
      <c r="W84" s="12" t="s">
        <v>54</v>
      </c>
      <c r="X84" s="12" t="s">
        <v>91</v>
      </c>
      <c r="Y84" s="12" t="s">
        <v>237</v>
      </c>
      <c r="Z84" s="12" t="s">
        <v>52</v>
      </c>
      <c r="AA84" s="14">
        <f t="shared" si="2"/>
        <v>31.111111111111111</v>
      </c>
      <c r="AB84" s="8" t="s">
        <v>953</v>
      </c>
    </row>
    <row r="85" spans="1:28" x14ac:dyDescent="0.25">
      <c r="A85" s="12" t="s">
        <v>452</v>
      </c>
      <c r="B85" s="12" t="s">
        <v>453</v>
      </c>
      <c r="C85" s="12" t="s">
        <v>401</v>
      </c>
      <c r="D85" s="12" t="s">
        <v>75</v>
      </c>
      <c r="E85" s="12" t="s">
        <v>76</v>
      </c>
      <c r="F85" s="13" t="s">
        <v>454</v>
      </c>
      <c r="G85" s="13" t="s">
        <v>78</v>
      </c>
      <c r="H85" s="13" t="s">
        <v>455</v>
      </c>
      <c r="I85" s="12" t="s">
        <v>80</v>
      </c>
      <c r="J85" s="12" t="s">
        <v>47</v>
      </c>
      <c r="K85" s="12" t="s">
        <v>86</v>
      </c>
      <c r="L85" s="13" t="s">
        <v>456</v>
      </c>
      <c r="M85" s="13" t="s">
        <v>84</v>
      </c>
      <c r="N85" s="13" t="s">
        <v>457</v>
      </c>
      <c r="O85" s="12" t="s">
        <v>80</v>
      </c>
      <c r="P85" s="12" t="s">
        <v>86</v>
      </c>
      <c r="Q85" s="12" t="s">
        <v>47</v>
      </c>
      <c r="R85" s="13" t="s">
        <v>423</v>
      </c>
      <c r="S85" s="13" t="s">
        <v>88</v>
      </c>
      <c r="T85" s="13" t="s">
        <v>424</v>
      </c>
      <c r="U85" s="12" t="s">
        <v>80</v>
      </c>
      <c r="V85" s="12" t="s">
        <v>68</v>
      </c>
      <c r="W85" s="12" t="s">
        <v>59</v>
      </c>
      <c r="X85" s="12" t="s">
        <v>91</v>
      </c>
      <c r="Y85" s="12" t="s">
        <v>52</v>
      </c>
      <c r="Z85" s="12" t="s">
        <v>254</v>
      </c>
      <c r="AA85" s="14">
        <f t="shared" si="2"/>
        <v>30.555555555555557</v>
      </c>
      <c r="AB85" s="8" t="s">
        <v>953</v>
      </c>
    </row>
    <row r="86" spans="1:28" x14ac:dyDescent="0.25">
      <c r="A86" s="15" t="s">
        <v>425</v>
      </c>
      <c r="B86" s="15" t="s">
        <v>200</v>
      </c>
      <c r="C86" s="15" t="s">
        <v>634</v>
      </c>
      <c r="D86" s="15" t="s">
        <v>75</v>
      </c>
      <c r="E86" s="15" t="s">
        <v>555</v>
      </c>
      <c r="F86" s="16" t="s">
        <v>894</v>
      </c>
      <c r="G86" s="16" t="s">
        <v>78</v>
      </c>
      <c r="H86" s="16" t="s">
        <v>895</v>
      </c>
      <c r="I86" s="15" t="s">
        <v>80</v>
      </c>
      <c r="J86" s="15" t="s">
        <v>53</v>
      </c>
      <c r="K86" s="15" t="s">
        <v>58</v>
      </c>
      <c r="L86" s="16" t="s">
        <v>896</v>
      </c>
      <c r="M86" s="16" t="s">
        <v>84</v>
      </c>
      <c r="N86" s="16" t="s">
        <v>897</v>
      </c>
      <c r="O86" s="15" t="s">
        <v>80</v>
      </c>
      <c r="P86" s="15" t="s">
        <v>195</v>
      </c>
      <c r="Q86" s="15" t="s">
        <v>68</v>
      </c>
      <c r="R86" s="16" t="s">
        <v>898</v>
      </c>
      <c r="S86" s="16" t="s">
        <v>88</v>
      </c>
      <c r="T86" s="16" t="s">
        <v>899</v>
      </c>
      <c r="U86" s="15" t="s">
        <v>80</v>
      </c>
      <c r="V86" s="15" t="s">
        <v>162</v>
      </c>
      <c r="W86" s="15" t="s">
        <v>54</v>
      </c>
      <c r="X86" s="15" t="s">
        <v>91</v>
      </c>
      <c r="Y86" s="15" t="s">
        <v>113</v>
      </c>
      <c r="Z86" s="15" t="s">
        <v>53</v>
      </c>
      <c r="AA86" s="17">
        <f t="shared" si="2"/>
        <v>28.333333333333332</v>
      </c>
      <c r="AB86" s="8"/>
    </row>
    <row r="87" spans="1:28" x14ac:dyDescent="0.25">
      <c r="A87" s="15" t="s">
        <v>238</v>
      </c>
      <c r="B87" s="15" t="s">
        <v>239</v>
      </c>
      <c r="C87" s="15" t="s">
        <v>240</v>
      </c>
      <c r="D87" s="15" t="s">
        <v>75</v>
      </c>
      <c r="E87" s="15" t="s">
        <v>76</v>
      </c>
      <c r="F87" s="16" t="s">
        <v>241</v>
      </c>
      <c r="G87" s="16" t="s">
        <v>78</v>
      </c>
      <c r="H87" s="16" t="s">
        <v>242</v>
      </c>
      <c r="I87" s="15" t="s">
        <v>80</v>
      </c>
      <c r="J87" s="15" t="s">
        <v>47</v>
      </c>
      <c r="K87" s="15" t="s">
        <v>86</v>
      </c>
      <c r="L87" s="16" t="s">
        <v>243</v>
      </c>
      <c r="M87" s="16" t="s">
        <v>84</v>
      </c>
      <c r="N87" s="16" t="s">
        <v>244</v>
      </c>
      <c r="O87" s="15" t="s">
        <v>80</v>
      </c>
      <c r="P87" s="15" t="s">
        <v>162</v>
      </c>
      <c r="Q87" s="15" t="s">
        <v>133</v>
      </c>
      <c r="R87" s="16" t="s">
        <v>245</v>
      </c>
      <c r="S87" s="16" t="s">
        <v>88</v>
      </c>
      <c r="T87" s="16" t="s">
        <v>246</v>
      </c>
      <c r="U87" s="15" t="s">
        <v>80</v>
      </c>
      <c r="V87" s="15" t="s">
        <v>47</v>
      </c>
      <c r="W87" s="15" t="s">
        <v>86</v>
      </c>
      <c r="X87" s="15" t="s">
        <v>91</v>
      </c>
      <c r="Y87" s="15" t="s">
        <v>237</v>
      </c>
      <c r="Z87" s="15" t="s">
        <v>71</v>
      </c>
      <c r="AA87" s="17">
        <f t="shared" si="2"/>
        <v>27.777777777777779</v>
      </c>
      <c r="AB87" s="8"/>
    </row>
    <row r="88" spans="1:28" x14ac:dyDescent="0.25">
      <c r="A88" s="15" t="s">
        <v>475</v>
      </c>
      <c r="B88" s="15" t="s">
        <v>476</v>
      </c>
      <c r="C88" s="15" t="s">
        <v>159</v>
      </c>
      <c r="D88" s="15" t="s">
        <v>75</v>
      </c>
      <c r="E88" s="15" t="s">
        <v>445</v>
      </c>
      <c r="F88" s="16" t="s">
        <v>477</v>
      </c>
      <c r="G88" s="16" t="s">
        <v>78</v>
      </c>
      <c r="H88" s="16" t="s">
        <v>478</v>
      </c>
      <c r="I88" s="15" t="s">
        <v>80</v>
      </c>
      <c r="J88" s="15" t="s">
        <v>86</v>
      </c>
      <c r="K88" s="15" t="s">
        <v>47</v>
      </c>
      <c r="L88" s="16" t="s">
        <v>479</v>
      </c>
      <c r="M88" s="16" t="s">
        <v>84</v>
      </c>
      <c r="N88" s="16" t="s">
        <v>480</v>
      </c>
      <c r="O88" s="15" t="s">
        <v>80</v>
      </c>
      <c r="P88" s="15" t="s">
        <v>162</v>
      </c>
      <c r="Q88" s="15" t="s">
        <v>133</v>
      </c>
      <c r="R88" s="16" t="s">
        <v>481</v>
      </c>
      <c r="S88" s="16" t="s">
        <v>88</v>
      </c>
      <c r="T88" s="16" t="s">
        <v>482</v>
      </c>
      <c r="U88" s="15" t="s">
        <v>80</v>
      </c>
      <c r="V88" s="15" t="s">
        <v>81</v>
      </c>
      <c r="W88" s="15" t="s">
        <v>54</v>
      </c>
      <c r="X88" s="15" t="s">
        <v>91</v>
      </c>
      <c r="Y88" s="15" t="s">
        <v>237</v>
      </c>
      <c r="Z88" s="15" t="s">
        <v>71</v>
      </c>
      <c r="AA88" s="17">
        <f t="shared" si="2"/>
        <v>27.777777777777779</v>
      </c>
      <c r="AB88" s="8"/>
    </row>
    <row r="89" spans="1:28" x14ac:dyDescent="0.25">
      <c r="A89" s="15" t="s">
        <v>356</v>
      </c>
      <c r="B89" s="15" t="s">
        <v>357</v>
      </c>
      <c r="C89" s="15" t="s">
        <v>358</v>
      </c>
      <c r="D89" s="15" t="s">
        <v>75</v>
      </c>
      <c r="E89" s="15" t="s">
        <v>202</v>
      </c>
      <c r="F89" s="16" t="s">
        <v>359</v>
      </c>
      <c r="G89" s="16" t="s">
        <v>78</v>
      </c>
      <c r="H89" s="16" t="s">
        <v>360</v>
      </c>
      <c r="I89" s="15" t="s">
        <v>80</v>
      </c>
      <c r="J89" s="15" t="s">
        <v>54</v>
      </c>
      <c r="K89" s="15" t="s">
        <v>47</v>
      </c>
      <c r="L89" s="16" t="s">
        <v>361</v>
      </c>
      <c r="M89" s="16" t="s">
        <v>84</v>
      </c>
      <c r="N89" s="16" t="s">
        <v>362</v>
      </c>
      <c r="O89" s="15" t="s">
        <v>80</v>
      </c>
      <c r="P89" s="15" t="s">
        <v>75</v>
      </c>
      <c r="Q89" s="15" t="s">
        <v>54</v>
      </c>
      <c r="R89" s="16" t="s">
        <v>363</v>
      </c>
      <c r="S89" s="16" t="s">
        <v>88</v>
      </c>
      <c r="T89" s="16" t="s">
        <v>364</v>
      </c>
      <c r="U89" s="15" t="s">
        <v>80</v>
      </c>
      <c r="V89" s="15" t="s">
        <v>54</v>
      </c>
      <c r="W89" s="15" t="s">
        <v>47</v>
      </c>
      <c r="X89" s="15" t="s">
        <v>91</v>
      </c>
      <c r="Y89" s="15" t="s">
        <v>113</v>
      </c>
      <c r="Z89" s="15" t="s">
        <v>70</v>
      </c>
      <c r="AA89" s="17">
        <f t="shared" si="2"/>
        <v>23.333333333333332</v>
      </c>
      <c r="AB89" s="8"/>
    </row>
    <row r="90" spans="1:28" x14ac:dyDescent="0.25">
      <c r="A90" s="15" t="s">
        <v>210</v>
      </c>
      <c r="B90" s="15" t="s">
        <v>725</v>
      </c>
      <c r="C90" s="15" t="s">
        <v>344</v>
      </c>
      <c r="D90" s="15" t="s">
        <v>75</v>
      </c>
      <c r="E90" s="15" t="s">
        <v>345</v>
      </c>
      <c r="F90" s="16" t="s">
        <v>726</v>
      </c>
      <c r="G90" s="16" t="s">
        <v>78</v>
      </c>
      <c r="H90" s="16" t="s">
        <v>727</v>
      </c>
      <c r="I90" s="15" t="s">
        <v>80</v>
      </c>
      <c r="J90" s="15" t="s">
        <v>47</v>
      </c>
      <c r="K90" s="15" t="s">
        <v>86</v>
      </c>
      <c r="L90" s="16" t="s">
        <v>728</v>
      </c>
      <c r="M90" s="16" t="s">
        <v>84</v>
      </c>
      <c r="N90" s="16" t="s">
        <v>729</v>
      </c>
      <c r="O90" s="15" t="s">
        <v>80</v>
      </c>
      <c r="P90" s="15" t="s">
        <v>68</v>
      </c>
      <c r="Q90" s="15" t="s">
        <v>59</v>
      </c>
      <c r="R90" s="16" t="s">
        <v>730</v>
      </c>
      <c r="S90" s="16" t="s">
        <v>88</v>
      </c>
      <c r="T90" s="16" t="s">
        <v>731</v>
      </c>
      <c r="U90" s="15" t="s">
        <v>80</v>
      </c>
      <c r="V90" s="15" t="s">
        <v>75</v>
      </c>
      <c r="W90" s="15" t="s">
        <v>81</v>
      </c>
      <c r="X90" s="15" t="s">
        <v>91</v>
      </c>
      <c r="Y90" s="15" t="s">
        <v>272</v>
      </c>
      <c r="Z90" s="15" t="s">
        <v>71</v>
      </c>
      <c r="AA90" s="17">
        <f t="shared" si="2"/>
        <v>23.333333333333332</v>
      </c>
      <c r="AB90" s="8"/>
    </row>
    <row r="91" spans="1:28" x14ac:dyDescent="0.25">
      <c r="A91" s="15" t="s">
        <v>103</v>
      </c>
      <c r="B91" s="15" t="s">
        <v>373</v>
      </c>
      <c r="C91" s="15" t="s">
        <v>139</v>
      </c>
      <c r="D91" s="15" t="s">
        <v>75</v>
      </c>
      <c r="E91" s="15" t="s">
        <v>374</v>
      </c>
      <c r="F91" s="16" t="s">
        <v>375</v>
      </c>
      <c r="G91" s="16" t="s">
        <v>78</v>
      </c>
      <c r="H91" s="16" t="s">
        <v>376</v>
      </c>
      <c r="I91" s="15" t="s">
        <v>80</v>
      </c>
      <c r="J91" s="15" t="s">
        <v>54</v>
      </c>
      <c r="K91" s="15" t="s">
        <v>68</v>
      </c>
      <c r="L91" s="16" t="s">
        <v>377</v>
      </c>
      <c r="M91" s="16" t="s">
        <v>84</v>
      </c>
      <c r="N91" s="16" t="s">
        <v>378</v>
      </c>
      <c r="O91" s="15" t="s">
        <v>80</v>
      </c>
      <c r="P91" s="15" t="s">
        <v>60</v>
      </c>
      <c r="Q91" s="15" t="s">
        <v>162</v>
      </c>
      <c r="R91" s="16" t="s">
        <v>379</v>
      </c>
      <c r="S91" s="16" t="s">
        <v>88</v>
      </c>
      <c r="T91" s="16" t="s">
        <v>380</v>
      </c>
      <c r="U91" s="15" t="s">
        <v>80</v>
      </c>
      <c r="V91" s="15" t="s">
        <v>54</v>
      </c>
      <c r="W91" s="15" t="s">
        <v>75</v>
      </c>
      <c r="X91" s="15" t="s">
        <v>91</v>
      </c>
      <c r="Y91" s="15" t="s">
        <v>53</v>
      </c>
      <c r="Z91" s="15" t="s">
        <v>133</v>
      </c>
      <c r="AA91" s="17">
        <f t="shared" si="2"/>
        <v>22.222222222222221</v>
      </c>
      <c r="AB91" s="8"/>
    </row>
    <row r="92" spans="1:28" x14ac:dyDescent="0.25">
      <c r="A92" s="15" t="s">
        <v>779</v>
      </c>
      <c r="B92" s="15" t="s">
        <v>780</v>
      </c>
      <c r="C92" s="15" t="s">
        <v>781</v>
      </c>
      <c r="D92" s="15" t="s">
        <v>75</v>
      </c>
      <c r="E92" s="15" t="s">
        <v>76</v>
      </c>
      <c r="F92" s="16" t="s">
        <v>782</v>
      </c>
      <c r="G92" s="16" t="s">
        <v>78</v>
      </c>
      <c r="H92" s="16" t="s">
        <v>783</v>
      </c>
      <c r="I92" s="15" t="s">
        <v>80</v>
      </c>
      <c r="J92" s="15" t="s">
        <v>47</v>
      </c>
      <c r="K92" s="15" t="s">
        <v>86</v>
      </c>
      <c r="L92" s="16" t="s">
        <v>784</v>
      </c>
      <c r="M92" s="16" t="s">
        <v>84</v>
      </c>
      <c r="N92" s="16" t="s">
        <v>785</v>
      </c>
      <c r="O92" s="15" t="s">
        <v>80</v>
      </c>
      <c r="P92" s="15" t="s">
        <v>68</v>
      </c>
      <c r="Q92" s="15" t="s">
        <v>59</v>
      </c>
      <c r="R92" s="16" t="s">
        <v>786</v>
      </c>
      <c r="S92" s="16" t="s">
        <v>88</v>
      </c>
      <c r="T92" s="16" t="s">
        <v>787</v>
      </c>
      <c r="U92" s="15" t="s">
        <v>80</v>
      </c>
      <c r="V92" s="15" t="s">
        <v>75</v>
      </c>
      <c r="W92" s="15" t="s">
        <v>110</v>
      </c>
      <c r="X92" s="15" t="s">
        <v>91</v>
      </c>
      <c r="Y92" s="15" t="s">
        <v>272</v>
      </c>
      <c r="Z92" s="15" t="s">
        <v>332</v>
      </c>
      <c r="AA92" s="17">
        <f t="shared" si="2"/>
        <v>22.222222222222221</v>
      </c>
      <c r="AB92" s="8"/>
    </row>
    <row r="93" spans="1:28" x14ac:dyDescent="0.25">
      <c r="A93" s="15" t="s">
        <v>103</v>
      </c>
      <c r="B93" s="15" t="s">
        <v>104</v>
      </c>
      <c r="C93" s="15" t="s">
        <v>105</v>
      </c>
      <c r="D93" s="15" t="s">
        <v>75</v>
      </c>
      <c r="E93" s="15" t="s">
        <v>76</v>
      </c>
      <c r="F93" s="16" t="s">
        <v>106</v>
      </c>
      <c r="G93" s="16" t="s">
        <v>78</v>
      </c>
      <c r="H93" s="16" t="s">
        <v>107</v>
      </c>
      <c r="I93" s="15" t="s">
        <v>80</v>
      </c>
      <c r="J93" s="15" t="s">
        <v>86</v>
      </c>
      <c r="K93" s="15" t="s">
        <v>47</v>
      </c>
      <c r="L93" s="16" t="s">
        <v>108</v>
      </c>
      <c r="M93" s="16" t="s">
        <v>84</v>
      </c>
      <c r="N93" s="16" t="s">
        <v>109</v>
      </c>
      <c r="O93" s="15" t="s">
        <v>80</v>
      </c>
      <c r="P93" s="15" t="s">
        <v>75</v>
      </c>
      <c r="Q93" s="15" t="s">
        <v>110</v>
      </c>
      <c r="R93" s="16" t="s">
        <v>111</v>
      </c>
      <c r="S93" s="16" t="s">
        <v>88</v>
      </c>
      <c r="T93" s="16" t="s">
        <v>112</v>
      </c>
      <c r="U93" s="15" t="s">
        <v>80</v>
      </c>
      <c r="V93" s="15" t="s">
        <v>68</v>
      </c>
      <c r="W93" s="15" t="s">
        <v>59</v>
      </c>
      <c r="X93" s="15" t="s">
        <v>91</v>
      </c>
      <c r="Y93" s="15" t="s">
        <v>113</v>
      </c>
      <c r="Z93" s="15" t="s">
        <v>114</v>
      </c>
      <c r="AA93" s="17">
        <f t="shared" si="2"/>
        <v>19.444444444444443</v>
      </c>
      <c r="AB93" s="8"/>
    </row>
    <row r="94" spans="1:28" x14ac:dyDescent="0.25">
      <c r="A94" s="15" t="s">
        <v>770</v>
      </c>
      <c r="B94" s="15" t="s">
        <v>771</v>
      </c>
      <c r="C94" s="15" t="s">
        <v>772</v>
      </c>
      <c r="D94" s="15" t="s">
        <v>75</v>
      </c>
      <c r="E94" s="15" t="s">
        <v>95</v>
      </c>
      <c r="F94" s="16" t="s">
        <v>773</v>
      </c>
      <c r="G94" s="16" t="s">
        <v>78</v>
      </c>
      <c r="H94" s="16" t="s">
        <v>774</v>
      </c>
      <c r="I94" s="15" t="s">
        <v>80</v>
      </c>
      <c r="J94" s="15" t="s">
        <v>86</v>
      </c>
      <c r="K94" s="15" t="s">
        <v>47</v>
      </c>
      <c r="L94" s="16" t="s">
        <v>775</v>
      </c>
      <c r="M94" s="16" t="s">
        <v>84</v>
      </c>
      <c r="N94" s="16" t="s">
        <v>776</v>
      </c>
      <c r="O94" s="15" t="s">
        <v>80</v>
      </c>
      <c r="P94" s="15" t="s">
        <v>54</v>
      </c>
      <c r="Q94" s="15" t="s">
        <v>81</v>
      </c>
      <c r="R94" s="16" t="s">
        <v>777</v>
      </c>
      <c r="S94" s="16" t="s">
        <v>88</v>
      </c>
      <c r="T94" s="16" t="s">
        <v>778</v>
      </c>
      <c r="U94" s="15" t="s">
        <v>80</v>
      </c>
      <c r="V94" s="15" t="s">
        <v>162</v>
      </c>
      <c r="W94" s="15" t="s">
        <v>133</v>
      </c>
      <c r="X94" s="15" t="s">
        <v>91</v>
      </c>
      <c r="Y94" s="15" t="s">
        <v>113</v>
      </c>
      <c r="Z94" s="15" t="s">
        <v>114</v>
      </c>
      <c r="AA94" s="17">
        <f t="shared" si="2"/>
        <v>19.444444444444443</v>
      </c>
      <c r="AB94" s="8"/>
    </row>
    <row r="95" spans="1:28" x14ac:dyDescent="0.25">
      <c r="A95" s="15" t="s">
        <v>219</v>
      </c>
      <c r="B95" s="15" t="s">
        <v>188</v>
      </c>
      <c r="C95" s="15" t="s">
        <v>92</v>
      </c>
      <c r="D95" s="15" t="s">
        <v>75</v>
      </c>
      <c r="E95" s="15" t="s">
        <v>76</v>
      </c>
      <c r="F95" s="16" t="s">
        <v>796</v>
      </c>
      <c r="G95" s="16" t="s">
        <v>78</v>
      </c>
      <c r="H95" s="16" t="s">
        <v>797</v>
      </c>
      <c r="I95" s="15" t="s">
        <v>80</v>
      </c>
      <c r="J95" s="15" t="s">
        <v>162</v>
      </c>
      <c r="K95" s="15" t="s">
        <v>162</v>
      </c>
      <c r="L95" s="16" t="s">
        <v>798</v>
      </c>
      <c r="M95" s="16" t="s">
        <v>84</v>
      </c>
      <c r="N95" s="16" t="s">
        <v>799</v>
      </c>
      <c r="O95" s="15" t="s">
        <v>80</v>
      </c>
      <c r="P95" s="15" t="s">
        <v>195</v>
      </c>
      <c r="Q95" s="15" t="s">
        <v>75</v>
      </c>
      <c r="R95" s="16" t="s">
        <v>800</v>
      </c>
      <c r="S95" s="16" t="s">
        <v>88</v>
      </c>
      <c r="T95" s="16" t="s">
        <v>801</v>
      </c>
      <c r="U95" s="15" t="s">
        <v>80</v>
      </c>
      <c r="V95" s="15" t="s">
        <v>47</v>
      </c>
      <c r="W95" s="15" t="s">
        <v>75</v>
      </c>
      <c r="X95" s="15" t="s">
        <v>91</v>
      </c>
      <c r="Y95" s="15" t="s">
        <v>110</v>
      </c>
      <c r="Z95" s="15" t="s">
        <v>110</v>
      </c>
      <c r="AA95" s="17">
        <f t="shared" si="2"/>
        <v>18.333333333333332</v>
      </c>
      <c r="AB95" s="8"/>
    </row>
    <row r="96" spans="1:28" x14ac:dyDescent="0.25">
      <c r="A96" s="15" t="s">
        <v>416</v>
      </c>
      <c r="B96" s="15" t="s">
        <v>417</v>
      </c>
      <c r="C96" s="15" t="s">
        <v>418</v>
      </c>
      <c r="D96" s="15" t="s">
        <v>75</v>
      </c>
      <c r="E96" s="15" t="s">
        <v>76</v>
      </c>
      <c r="F96" s="16" t="s">
        <v>419</v>
      </c>
      <c r="G96" s="16" t="s">
        <v>78</v>
      </c>
      <c r="H96" s="16" t="s">
        <v>420</v>
      </c>
      <c r="I96" s="15" t="s">
        <v>80</v>
      </c>
      <c r="J96" s="15" t="s">
        <v>86</v>
      </c>
      <c r="K96" s="15" t="s">
        <v>47</v>
      </c>
      <c r="L96" s="16" t="s">
        <v>421</v>
      </c>
      <c r="M96" s="16" t="s">
        <v>84</v>
      </c>
      <c r="N96" s="16" t="s">
        <v>422</v>
      </c>
      <c r="O96" s="15" t="s">
        <v>80</v>
      </c>
      <c r="P96" s="15" t="s">
        <v>58</v>
      </c>
      <c r="Q96" s="15" t="s">
        <v>133</v>
      </c>
      <c r="R96" s="16" t="s">
        <v>423</v>
      </c>
      <c r="S96" s="16" t="s">
        <v>88</v>
      </c>
      <c r="T96" s="16" t="s">
        <v>424</v>
      </c>
      <c r="U96" s="15" t="s">
        <v>80</v>
      </c>
      <c r="V96" s="15" t="s">
        <v>68</v>
      </c>
      <c r="W96" s="15" t="s">
        <v>59</v>
      </c>
      <c r="X96" s="15" t="s">
        <v>91</v>
      </c>
      <c r="Y96" s="15" t="s">
        <v>186</v>
      </c>
      <c r="Z96" s="15" t="s">
        <v>64</v>
      </c>
      <c r="AA96" s="17">
        <f t="shared" si="2"/>
        <v>14.444444444444445</v>
      </c>
      <c r="AB96" s="8"/>
    </row>
    <row r="97" spans="1:28" x14ac:dyDescent="0.25">
      <c r="A97" s="15" t="s">
        <v>434</v>
      </c>
      <c r="B97" s="15" t="s">
        <v>220</v>
      </c>
      <c r="C97" s="15" t="s">
        <v>435</v>
      </c>
      <c r="D97" s="15" t="s">
        <v>75</v>
      </c>
      <c r="E97" s="15" t="s">
        <v>374</v>
      </c>
      <c r="F97" s="16" t="s">
        <v>436</v>
      </c>
      <c r="G97" s="16" t="s">
        <v>78</v>
      </c>
      <c r="H97" s="16" t="s">
        <v>437</v>
      </c>
      <c r="I97" s="15" t="s">
        <v>80</v>
      </c>
      <c r="J97" s="15" t="s">
        <v>47</v>
      </c>
      <c r="K97" s="15" t="s">
        <v>86</v>
      </c>
      <c r="L97" s="16" t="s">
        <v>438</v>
      </c>
      <c r="M97" s="16" t="s">
        <v>84</v>
      </c>
      <c r="N97" s="16" t="s">
        <v>439</v>
      </c>
      <c r="O97" s="15" t="s">
        <v>80</v>
      </c>
      <c r="P97" s="15" t="s">
        <v>58</v>
      </c>
      <c r="Q97" s="15" t="s">
        <v>53</v>
      </c>
      <c r="R97" s="16" t="s">
        <v>440</v>
      </c>
      <c r="S97" s="16" t="s">
        <v>88</v>
      </c>
      <c r="T97" s="16" t="s">
        <v>441</v>
      </c>
      <c r="U97" s="15" t="s">
        <v>80</v>
      </c>
      <c r="V97" s="15" t="s">
        <v>75</v>
      </c>
      <c r="W97" s="15" t="s">
        <v>110</v>
      </c>
      <c r="X97" s="15" t="s">
        <v>91</v>
      </c>
      <c r="Y97" s="15" t="s">
        <v>186</v>
      </c>
      <c r="Z97" s="15" t="s">
        <v>185</v>
      </c>
      <c r="AA97" s="17">
        <f t="shared" si="2"/>
        <v>13.888888888888889</v>
      </c>
      <c r="AB97" s="8"/>
    </row>
    <row r="98" spans="1:28" x14ac:dyDescent="0.25">
      <c r="A98" s="15" t="s">
        <v>400</v>
      </c>
      <c r="B98" s="15" t="s">
        <v>148</v>
      </c>
      <c r="C98" s="15" t="s">
        <v>401</v>
      </c>
      <c r="D98" s="15" t="s">
        <v>75</v>
      </c>
      <c r="E98" s="15" t="s">
        <v>95</v>
      </c>
      <c r="F98" s="16" t="s">
        <v>402</v>
      </c>
      <c r="G98" s="16" t="s">
        <v>78</v>
      </c>
      <c r="H98" s="16" t="s">
        <v>403</v>
      </c>
      <c r="I98" s="15" t="s">
        <v>80</v>
      </c>
      <c r="J98" s="15" t="s">
        <v>86</v>
      </c>
      <c r="K98" s="15" t="s">
        <v>47</v>
      </c>
      <c r="L98" s="16" t="s">
        <v>404</v>
      </c>
      <c r="M98" s="16" t="s">
        <v>84</v>
      </c>
      <c r="N98" s="16" t="s">
        <v>405</v>
      </c>
      <c r="O98" s="15" t="s">
        <v>80</v>
      </c>
      <c r="P98" s="15" t="s">
        <v>58</v>
      </c>
      <c r="Q98" s="15" t="s">
        <v>53</v>
      </c>
      <c r="R98" s="16" t="s">
        <v>406</v>
      </c>
      <c r="S98" s="16" t="s">
        <v>88</v>
      </c>
      <c r="T98" s="16" t="s">
        <v>407</v>
      </c>
      <c r="U98" s="15" t="s">
        <v>80</v>
      </c>
      <c r="V98" s="15" t="s">
        <v>75</v>
      </c>
      <c r="W98" s="15" t="s">
        <v>110</v>
      </c>
      <c r="X98" s="15" t="s">
        <v>91</v>
      </c>
      <c r="Y98" s="15" t="s">
        <v>53</v>
      </c>
      <c r="Z98" s="15" t="s">
        <v>167</v>
      </c>
      <c r="AA98" s="17">
        <f t="shared" ref="AA98:AA100" si="3">(Y98-Z98/4)*100/45</f>
        <v>11.111111111111111</v>
      </c>
      <c r="AB98" s="8"/>
    </row>
    <row r="99" spans="1:28" x14ac:dyDescent="0.25">
      <c r="A99" s="15" t="s">
        <v>390</v>
      </c>
      <c r="B99" s="15" t="s">
        <v>391</v>
      </c>
      <c r="C99" s="15" t="s">
        <v>392</v>
      </c>
      <c r="D99" s="15" t="s">
        <v>75</v>
      </c>
      <c r="E99" s="15" t="s">
        <v>393</v>
      </c>
      <c r="F99" s="16" t="s">
        <v>394</v>
      </c>
      <c r="G99" s="16" t="s">
        <v>78</v>
      </c>
      <c r="H99" s="16" t="s">
        <v>395</v>
      </c>
      <c r="I99" s="15" t="s">
        <v>80</v>
      </c>
      <c r="J99" s="15" t="s">
        <v>86</v>
      </c>
      <c r="K99" s="15" t="s">
        <v>86</v>
      </c>
      <c r="L99" s="16" t="s">
        <v>396</v>
      </c>
      <c r="M99" s="16" t="s">
        <v>84</v>
      </c>
      <c r="N99" s="16" t="s">
        <v>397</v>
      </c>
      <c r="O99" s="15" t="s">
        <v>80</v>
      </c>
      <c r="P99" s="15" t="s">
        <v>58</v>
      </c>
      <c r="Q99" s="15" t="s">
        <v>53</v>
      </c>
      <c r="R99" s="16" t="s">
        <v>398</v>
      </c>
      <c r="S99" s="16" t="s">
        <v>88</v>
      </c>
      <c r="T99" s="16" t="s">
        <v>399</v>
      </c>
      <c r="U99" s="15" t="s">
        <v>80</v>
      </c>
      <c r="V99" s="15" t="s">
        <v>162</v>
      </c>
      <c r="W99" s="15" t="s">
        <v>110</v>
      </c>
      <c r="X99" s="15" t="s">
        <v>91</v>
      </c>
      <c r="Y99" s="15" t="s">
        <v>133</v>
      </c>
      <c r="Z99" s="15" t="s">
        <v>185</v>
      </c>
      <c r="AA99" s="17">
        <f t="shared" si="3"/>
        <v>9.4444444444444446</v>
      </c>
      <c r="AB99" s="8"/>
    </row>
    <row r="100" spans="1:28" x14ac:dyDescent="0.25">
      <c r="A100" s="15" t="s">
        <v>219</v>
      </c>
      <c r="B100" s="15" t="s">
        <v>220</v>
      </c>
      <c r="C100" s="15" t="s">
        <v>221</v>
      </c>
      <c r="D100" s="15" t="s">
        <v>75</v>
      </c>
      <c r="E100" s="15" t="s">
        <v>190</v>
      </c>
      <c r="F100" s="16" t="s">
        <v>222</v>
      </c>
      <c r="G100" s="16" t="s">
        <v>78</v>
      </c>
      <c r="H100" s="16" t="s">
        <v>223</v>
      </c>
      <c r="I100" s="15" t="s">
        <v>80</v>
      </c>
      <c r="J100" s="15" t="s">
        <v>54</v>
      </c>
      <c r="K100" s="15" t="s">
        <v>81</v>
      </c>
      <c r="L100" s="16" t="s">
        <v>224</v>
      </c>
      <c r="M100" s="16" t="s">
        <v>84</v>
      </c>
      <c r="N100" s="16" t="s">
        <v>225</v>
      </c>
      <c r="O100" s="15" t="s">
        <v>80</v>
      </c>
      <c r="P100" s="15" t="s">
        <v>60</v>
      </c>
      <c r="Q100" s="15" t="s">
        <v>186</v>
      </c>
      <c r="R100" s="16" t="s">
        <v>226</v>
      </c>
      <c r="S100" s="16" t="s">
        <v>88</v>
      </c>
      <c r="T100" s="16" t="s">
        <v>227</v>
      </c>
      <c r="U100" s="15" t="s">
        <v>80</v>
      </c>
      <c r="V100" s="15" t="s">
        <v>162</v>
      </c>
      <c r="W100" s="15" t="s">
        <v>133</v>
      </c>
      <c r="X100" s="15" t="s">
        <v>91</v>
      </c>
      <c r="Y100" s="15" t="s">
        <v>59</v>
      </c>
      <c r="Z100" s="15" t="s">
        <v>228</v>
      </c>
      <c r="AA100" s="17">
        <f t="shared" si="3"/>
        <v>2.7777777777777777</v>
      </c>
      <c r="AB100" s="8"/>
    </row>
  </sheetData>
  <autoFilter ref="A1:AB1"/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"/>
  <sheetViews>
    <sheetView workbookViewId="0">
      <selection activeCell="Y8" sqref="Y8"/>
    </sheetView>
  </sheetViews>
  <sheetFormatPr defaultRowHeight="15" x14ac:dyDescent="0.25"/>
  <cols>
    <col min="1" max="3" width="17.28515625" bestFit="1" customWidth="1"/>
    <col min="4" max="4" width="6.85546875" customWidth="1"/>
    <col min="5" max="5" width="7.7109375" customWidth="1"/>
    <col min="6" max="8" width="24.28515625" style="5" bestFit="1" customWidth="1"/>
    <col min="9" max="11" width="13.140625" customWidth="1"/>
    <col min="12" max="14" width="24.28515625" style="5" bestFit="1" customWidth="1"/>
    <col min="15" max="17" width="13" customWidth="1"/>
    <col min="18" max="20" width="24.28515625" style="5" bestFit="1" customWidth="1"/>
    <col min="21" max="23" width="8" customWidth="1"/>
    <col min="24" max="26" width="6.85546875" customWidth="1"/>
    <col min="27" max="27" width="9.140625" style="7"/>
    <col min="28" max="28" width="12.5703125" bestFit="1" customWidth="1"/>
  </cols>
  <sheetData>
    <row r="1" spans="1:28" s="3" customFormat="1" ht="40.5" x14ac:dyDescent="0.2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9" t="s">
        <v>11</v>
      </c>
      <c r="M1" s="9" t="s">
        <v>12</v>
      </c>
      <c r="N1" s="9" t="s">
        <v>13</v>
      </c>
      <c r="O1" s="9" t="s">
        <v>14</v>
      </c>
      <c r="P1" s="9" t="s">
        <v>15</v>
      </c>
      <c r="Q1" s="9" t="s">
        <v>16</v>
      </c>
      <c r="R1" s="9" t="s">
        <v>29</v>
      </c>
      <c r="S1" s="9" t="s">
        <v>30</v>
      </c>
      <c r="T1" s="9" t="s">
        <v>31</v>
      </c>
      <c r="U1" s="9" t="s">
        <v>32</v>
      </c>
      <c r="V1" s="9" t="s">
        <v>33</v>
      </c>
      <c r="W1" s="9" t="s">
        <v>34</v>
      </c>
      <c r="X1" s="9" t="s">
        <v>41</v>
      </c>
      <c r="Y1" s="9" t="s">
        <v>42</v>
      </c>
      <c r="Z1" s="9" t="s">
        <v>43</v>
      </c>
      <c r="AA1" s="10" t="s">
        <v>952</v>
      </c>
      <c r="AB1" s="11"/>
    </row>
    <row r="2" spans="1:28" x14ac:dyDescent="0.25">
      <c r="A2" s="12" t="s">
        <v>592</v>
      </c>
      <c r="B2" s="12" t="s">
        <v>701</v>
      </c>
      <c r="C2" s="12" t="s">
        <v>249</v>
      </c>
      <c r="D2" s="12" t="s">
        <v>68</v>
      </c>
      <c r="E2" s="12" t="s">
        <v>702</v>
      </c>
      <c r="F2" s="13" t="s">
        <v>703</v>
      </c>
      <c r="G2" s="13" t="s">
        <v>347</v>
      </c>
      <c r="H2" s="13" t="s">
        <v>704</v>
      </c>
      <c r="I2" s="12" t="s">
        <v>52</v>
      </c>
      <c r="J2" s="12" t="s">
        <v>156</v>
      </c>
      <c r="K2" s="12" t="s">
        <v>58</v>
      </c>
      <c r="L2" s="13" t="s">
        <v>705</v>
      </c>
      <c r="M2" s="13" t="s">
        <v>350</v>
      </c>
      <c r="N2" s="13" t="s">
        <v>706</v>
      </c>
      <c r="O2" s="12" t="s">
        <v>52</v>
      </c>
      <c r="P2" s="12" t="s">
        <v>186</v>
      </c>
      <c r="Q2" s="12" t="s">
        <v>68</v>
      </c>
      <c r="R2" s="13" t="s">
        <v>707</v>
      </c>
      <c r="S2" s="13" t="s">
        <v>353</v>
      </c>
      <c r="T2" s="13" t="s">
        <v>708</v>
      </c>
      <c r="U2" s="12" t="s">
        <v>52</v>
      </c>
      <c r="V2" s="12" t="s">
        <v>47</v>
      </c>
      <c r="W2" s="12" t="s">
        <v>47</v>
      </c>
      <c r="X2" s="12" t="s">
        <v>82</v>
      </c>
      <c r="Y2" s="12" t="s">
        <v>90</v>
      </c>
      <c r="Z2" s="12" t="s">
        <v>80</v>
      </c>
      <c r="AA2" s="14">
        <f t="shared" ref="AA2:AA7" si="0">(Y2-Z2/4)*100/60</f>
        <v>60.416666666666664</v>
      </c>
      <c r="AB2" s="8" t="s">
        <v>953</v>
      </c>
    </row>
    <row r="3" spans="1:28" x14ac:dyDescent="0.25">
      <c r="A3" s="12" t="s">
        <v>594</v>
      </c>
      <c r="B3" s="12" t="s">
        <v>333</v>
      </c>
      <c r="C3" s="12" t="s">
        <v>275</v>
      </c>
      <c r="D3" s="12" t="s">
        <v>68</v>
      </c>
      <c r="E3" s="12" t="s">
        <v>190</v>
      </c>
      <c r="F3" s="13" t="s">
        <v>606</v>
      </c>
      <c r="G3" s="13" t="s">
        <v>347</v>
      </c>
      <c r="H3" s="13" t="s">
        <v>607</v>
      </c>
      <c r="I3" s="12" t="s">
        <v>52</v>
      </c>
      <c r="J3" s="12" t="s">
        <v>237</v>
      </c>
      <c r="K3" s="12" t="s">
        <v>195</v>
      </c>
      <c r="L3" s="13" t="s">
        <v>608</v>
      </c>
      <c r="M3" s="13" t="s">
        <v>350</v>
      </c>
      <c r="N3" s="13" t="s">
        <v>609</v>
      </c>
      <c r="O3" s="12" t="s">
        <v>52</v>
      </c>
      <c r="P3" s="12" t="s">
        <v>113</v>
      </c>
      <c r="Q3" s="12" t="s">
        <v>162</v>
      </c>
      <c r="R3" s="13" t="s">
        <v>610</v>
      </c>
      <c r="S3" s="13" t="s">
        <v>353</v>
      </c>
      <c r="T3" s="13" t="s">
        <v>611</v>
      </c>
      <c r="U3" s="12" t="s">
        <v>52</v>
      </c>
      <c r="V3" s="12" t="s">
        <v>60</v>
      </c>
      <c r="W3" s="12" t="s">
        <v>75</v>
      </c>
      <c r="X3" s="12" t="s">
        <v>82</v>
      </c>
      <c r="Y3" s="12" t="s">
        <v>198</v>
      </c>
      <c r="Z3" s="12" t="s">
        <v>86</v>
      </c>
      <c r="AA3" s="14">
        <f t="shared" si="0"/>
        <v>57.083333333333336</v>
      </c>
      <c r="AB3" s="8" t="s">
        <v>953</v>
      </c>
    </row>
    <row r="4" spans="1:28" x14ac:dyDescent="0.25">
      <c r="A4" s="12" t="s">
        <v>342</v>
      </c>
      <c r="B4" s="12" t="s">
        <v>343</v>
      </c>
      <c r="C4" s="12" t="s">
        <v>344</v>
      </c>
      <c r="D4" s="12" t="s">
        <v>68</v>
      </c>
      <c r="E4" s="12" t="s">
        <v>345</v>
      </c>
      <c r="F4" s="13" t="s">
        <v>346</v>
      </c>
      <c r="G4" s="13" t="s">
        <v>347</v>
      </c>
      <c r="H4" s="13" t="s">
        <v>348</v>
      </c>
      <c r="I4" s="12" t="s">
        <v>52</v>
      </c>
      <c r="J4" s="12" t="s">
        <v>272</v>
      </c>
      <c r="K4" s="12" t="s">
        <v>162</v>
      </c>
      <c r="L4" s="13" t="s">
        <v>349</v>
      </c>
      <c r="M4" s="13" t="s">
        <v>350</v>
      </c>
      <c r="N4" s="13" t="s">
        <v>351</v>
      </c>
      <c r="O4" s="12" t="s">
        <v>52</v>
      </c>
      <c r="P4" s="12" t="s">
        <v>113</v>
      </c>
      <c r="Q4" s="12" t="s">
        <v>75</v>
      </c>
      <c r="R4" s="13" t="s">
        <v>352</v>
      </c>
      <c r="S4" s="13" t="s">
        <v>353</v>
      </c>
      <c r="T4" s="13" t="s">
        <v>354</v>
      </c>
      <c r="U4" s="12" t="s">
        <v>52</v>
      </c>
      <c r="V4" s="12" t="s">
        <v>68</v>
      </c>
      <c r="W4" s="12" t="s">
        <v>53</v>
      </c>
      <c r="X4" s="12" t="s">
        <v>82</v>
      </c>
      <c r="Y4" s="12" t="s">
        <v>355</v>
      </c>
      <c r="Z4" s="12" t="s">
        <v>52</v>
      </c>
      <c r="AA4" s="14">
        <f t="shared" si="0"/>
        <v>55</v>
      </c>
      <c r="AB4" s="8" t="s">
        <v>953</v>
      </c>
    </row>
    <row r="5" spans="1:28" x14ac:dyDescent="0.25">
      <c r="A5" s="15" t="s">
        <v>788</v>
      </c>
      <c r="B5" s="15" t="s">
        <v>789</v>
      </c>
      <c r="C5" s="15" t="s">
        <v>264</v>
      </c>
      <c r="D5" s="15" t="s">
        <v>68</v>
      </c>
      <c r="E5" s="15" t="s">
        <v>265</v>
      </c>
      <c r="F5" s="16" t="s">
        <v>790</v>
      </c>
      <c r="G5" s="16" t="s">
        <v>347</v>
      </c>
      <c r="H5" s="16" t="s">
        <v>791</v>
      </c>
      <c r="I5" s="15" t="s">
        <v>52</v>
      </c>
      <c r="J5" s="15" t="s">
        <v>80</v>
      </c>
      <c r="K5" s="15" t="s">
        <v>68</v>
      </c>
      <c r="L5" s="16" t="s">
        <v>792</v>
      </c>
      <c r="M5" s="16" t="s">
        <v>350</v>
      </c>
      <c r="N5" s="16" t="s">
        <v>793</v>
      </c>
      <c r="O5" s="15" t="s">
        <v>52</v>
      </c>
      <c r="P5" s="15" t="s">
        <v>186</v>
      </c>
      <c r="Q5" s="15" t="s">
        <v>162</v>
      </c>
      <c r="R5" s="16" t="s">
        <v>794</v>
      </c>
      <c r="S5" s="16" t="s">
        <v>353</v>
      </c>
      <c r="T5" s="16" t="s">
        <v>795</v>
      </c>
      <c r="U5" s="15" t="s">
        <v>52</v>
      </c>
      <c r="V5" s="15" t="s">
        <v>162</v>
      </c>
      <c r="W5" s="15" t="s">
        <v>75</v>
      </c>
      <c r="X5" s="15" t="s">
        <v>82</v>
      </c>
      <c r="Y5" s="15" t="s">
        <v>167</v>
      </c>
      <c r="Z5" s="15" t="s">
        <v>133</v>
      </c>
      <c r="AA5" s="17">
        <f t="shared" si="0"/>
        <v>48.333333333333336</v>
      </c>
      <c r="AB5" s="8"/>
    </row>
    <row r="6" spans="1:28" x14ac:dyDescent="0.25">
      <c r="A6" s="15" t="s">
        <v>716</v>
      </c>
      <c r="B6" s="15" t="s">
        <v>717</v>
      </c>
      <c r="C6" s="15" t="s">
        <v>718</v>
      </c>
      <c r="D6" s="15" t="s">
        <v>68</v>
      </c>
      <c r="E6" s="15" t="s">
        <v>265</v>
      </c>
      <c r="F6" s="16" t="s">
        <v>719</v>
      </c>
      <c r="G6" s="16" t="s">
        <v>347</v>
      </c>
      <c r="H6" s="16" t="s">
        <v>720</v>
      </c>
      <c r="I6" s="15" t="s">
        <v>52</v>
      </c>
      <c r="J6" s="15" t="s">
        <v>113</v>
      </c>
      <c r="K6" s="15" t="s">
        <v>75</v>
      </c>
      <c r="L6" s="16" t="s">
        <v>721</v>
      </c>
      <c r="M6" s="16" t="s">
        <v>350</v>
      </c>
      <c r="N6" s="16" t="s">
        <v>722</v>
      </c>
      <c r="O6" s="15" t="s">
        <v>52</v>
      </c>
      <c r="P6" s="15" t="s">
        <v>110</v>
      </c>
      <c r="Q6" s="15" t="s">
        <v>54</v>
      </c>
      <c r="R6" s="16" t="s">
        <v>723</v>
      </c>
      <c r="S6" s="16" t="s">
        <v>353</v>
      </c>
      <c r="T6" s="16" t="s">
        <v>724</v>
      </c>
      <c r="U6" s="15" t="s">
        <v>52</v>
      </c>
      <c r="V6" s="15" t="s">
        <v>54</v>
      </c>
      <c r="W6" s="15" t="s">
        <v>133</v>
      </c>
      <c r="X6" s="15" t="s">
        <v>82</v>
      </c>
      <c r="Y6" s="15" t="s">
        <v>136</v>
      </c>
      <c r="Z6" s="15" t="s">
        <v>70</v>
      </c>
      <c r="AA6" s="17">
        <f t="shared" si="0"/>
        <v>45.833333333333336</v>
      </c>
      <c r="AB6" s="8"/>
    </row>
    <row r="7" spans="1:28" x14ac:dyDescent="0.25">
      <c r="A7" s="15" t="s">
        <v>879</v>
      </c>
      <c r="B7" s="15" t="s">
        <v>880</v>
      </c>
      <c r="C7" s="15" t="s">
        <v>103</v>
      </c>
      <c r="D7" s="15" t="s">
        <v>68</v>
      </c>
      <c r="E7" s="15" t="s">
        <v>190</v>
      </c>
      <c r="F7" s="16" t="s">
        <v>790</v>
      </c>
      <c r="G7" s="16" t="s">
        <v>347</v>
      </c>
      <c r="H7" s="16" t="s">
        <v>791</v>
      </c>
      <c r="I7" s="15" t="s">
        <v>52</v>
      </c>
      <c r="J7" s="15" t="s">
        <v>80</v>
      </c>
      <c r="K7" s="15" t="s">
        <v>68</v>
      </c>
      <c r="L7" s="16" t="s">
        <v>881</v>
      </c>
      <c r="M7" s="16" t="s">
        <v>350</v>
      </c>
      <c r="N7" s="16" t="s">
        <v>882</v>
      </c>
      <c r="O7" s="15" t="s">
        <v>52</v>
      </c>
      <c r="P7" s="15" t="s">
        <v>186</v>
      </c>
      <c r="Q7" s="15" t="s">
        <v>58</v>
      </c>
      <c r="R7" s="16" t="s">
        <v>883</v>
      </c>
      <c r="S7" s="16" t="s">
        <v>353</v>
      </c>
      <c r="T7" s="16" t="s">
        <v>884</v>
      </c>
      <c r="U7" s="15" t="s">
        <v>52</v>
      </c>
      <c r="V7" s="15" t="s">
        <v>195</v>
      </c>
      <c r="W7" s="15" t="s">
        <v>54</v>
      </c>
      <c r="X7" s="15" t="s">
        <v>82</v>
      </c>
      <c r="Y7" s="15" t="s">
        <v>114</v>
      </c>
      <c r="Z7" s="15" t="s">
        <v>53</v>
      </c>
      <c r="AA7" s="17">
        <f t="shared" si="0"/>
        <v>42.916666666666664</v>
      </c>
      <c r="AB7" s="8"/>
    </row>
  </sheetData>
  <autoFilter ref="A1:AB1"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"/>
  <sheetViews>
    <sheetView workbookViewId="0">
      <selection activeCell="F15" sqref="F15"/>
    </sheetView>
  </sheetViews>
  <sheetFormatPr defaultRowHeight="15" x14ac:dyDescent="0.25"/>
  <cols>
    <col min="1" max="3" width="17.28515625" bestFit="1" customWidth="1"/>
    <col min="4" max="4" width="6.85546875" customWidth="1"/>
    <col min="5" max="5" width="7.7109375" customWidth="1"/>
    <col min="6" max="8" width="24.28515625" style="5" bestFit="1" customWidth="1"/>
    <col min="9" max="11" width="12.140625" customWidth="1"/>
    <col min="12" max="14" width="24.28515625" style="5" bestFit="1" customWidth="1"/>
    <col min="15" max="17" width="13" customWidth="1"/>
    <col min="18" max="20" width="24.28515625" style="5" bestFit="1" customWidth="1"/>
    <col min="21" max="23" width="8" customWidth="1"/>
    <col min="24" max="26" width="6.85546875" customWidth="1"/>
    <col min="27" max="27" width="9.140625" style="7"/>
    <col min="28" max="28" width="12.5703125" bestFit="1" customWidth="1"/>
  </cols>
  <sheetData>
    <row r="1" spans="1:28" s="3" customFormat="1" ht="54" x14ac:dyDescent="0.2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9" t="s">
        <v>11</v>
      </c>
      <c r="M1" s="9" t="s">
        <v>12</v>
      </c>
      <c r="N1" s="9" t="s">
        <v>13</v>
      </c>
      <c r="O1" s="9" t="s">
        <v>14</v>
      </c>
      <c r="P1" s="9" t="s">
        <v>15</v>
      </c>
      <c r="Q1" s="9" t="s">
        <v>16</v>
      </c>
      <c r="R1" s="9" t="s">
        <v>29</v>
      </c>
      <c r="S1" s="9" t="s">
        <v>30</v>
      </c>
      <c r="T1" s="9" t="s">
        <v>31</v>
      </c>
      <c r="U1" s="9" t="s">
        <v>32</v>
      </c>
      <c r="V1" s="9" t="s">
        <v>33</v>
      </c>
      <c r="W1" s="9" t="s">
        <v>34</v>
      </c>
      <c r="X1" s="9" t="s">
        <v>41</v>
      </c>
      <c r="Y1" s="9" t="s">
        <v>42</v>
      </c>
      <c r="Z1" s="9" t="s">
        <v>43</v>
      </c>
      <c r="AA1" s="10" t="s">
        <v>952</v>
      </c>
      <c r="AB1" s="11"/>
    </row>
    <row r="2" spans="1:28" x14ac:dyDescent="0.25">
      <c r="A2" s="12" t="s">
        <v>157</v>
      </c>
      <c r="B2" s="12" t="s">
        <v>333</v>
      </c>
      <c r="C2" s="12" t="s">
        <v>334</v>
      </c>
      <c r="D2" s="12" t="s">
        <v>54</v>
      </c>
      <c r="E2" s="12" t="s">
        <v>335</v>
      </c>
      <c r="F2" s="13" t="s">
        <v>336</v>
      </c>
      <c r="G2" s="13" t="s">
        <v>252</v>
      </c>
      <c r="H2" s="13" t="s">
        <v>337</v>
      </c>
      <c r="I2" s="12" t="s">
        <v>52</v>
      </c>
      <c r="J2" s="12" t="s">
        <v>156</v>
      </c>
      <c r="K2" s="12" t="s">
        <v>195</v>
      </c>
      <c r="L2" s="13" t="s">
        <v>338</v>
      </c>
      <c r="M2" s="13" t="s">
        <v>256</v>
      </c>
      <c r="N2" s="13" t="s">
        <v>339</v>
      </c>
      <c r="O2" s="12" t="s">
        <v>52</v>
      </c>
      <c r="P2" s="12" t="s">
        <v>80</v>
      </c>
      <c r="Q2" s="12" t="s">
        <v>58</v>
      </c>
      <c r="R2" s="13" t="s">
        <v>340</v>
      </c>
      <c r="S2" s="13" t="s">
        <v>259</v>
      </c>
      <c r="T2" s="13" t="s">
        <v>341</v>
      </c>
      <c r="U2" s="12" t="s">
        <v>52</v>
      </c>
      <c r="V2" s="12" t="s">
        <v>86</v>
      </c>
      <c r="W2" s="12" t="s">
        <v>60</v>
      </c>
      <c r="X2" s="12" t="s">
        <v>82</v>
      </c>
      <c r="Y2" s="12" t="s">
        <v>90</v>
      </c>
      <c r="Z2" s="12" t="s">
        <v>162</v>
      </c>
      <c r="AA2" s="14">
        <f>(Y2-Z2/4)*100/60</f>
        <v>65.416666666666671</v>
      </c>
      <c r="AB2" s="8" t="s">
        <v>953</v>
      </c>
    </row>
    <row r="3" spans="1:28" x14ac:dyDescent="0.25">
      <c r="A3" s="15" t="s">
        <v>312</v>
      </c>
      <c r="B3" s="15" t="s">
        <v>313</v>
      </c>
      <c r="C3" s="15" t="s">
        <v>314</v>
      </c>
      <c r="D3" s="15" t="s">
        <v>54</v>
      </c>
      <c r="E3" s="15" t="s">
        <v>315</v>
      </c>
      <c r="F3" s="16" t="s">
        <v>316</v>
      </c>
      <c r="G3" s="16" t="s">
        <v>252</v>
      </c>
      <c r="H3" s="16" t="s">
        <v>317</v>
      </c>
      <c r="I3" s="15" t="s">
        <v>52</v>
      </c>
      <c r="J3" s="15" t="s">
        <v>80</v>
      </c>
      <c r="K3" s="15" t="s">
        <v>68</v>
      </c>
      <c r="L3" s="16" t="s">
        <v>318</v>
      </c>
      <c r="M3" s="16" t="s">
        <v>256</v>
      </c>
      <c r="N3" s="16" t="s">
        <v>319</v>
      </c>
      <c r="O3" s="15" t="s">
        <v>52</v>
      </c>
      <c r="P3" s="15" t="s">
        <v>53</v>
      </c>
      <c r="Q3" s="15" t="s">
        <v>86</v>
      </c>
      <c r="R3" s="16" t="s">
        <v>320</v>
      </c>
      <c r="S3" s="16" t="s">
        <v>259</v>
      </c>
      <c r="T3" s="16" t="s">
        <v>321</v>
      </c>
      <c r="U3" s="15" t="s">
        <v>52</v>
      </c>
      <c r="V3" s="15" t="s">
        <v>162</v>
      </c>
      <c r="W3" s="15" t="s">
        <v>272</v>
      </c>
      <c r="X3" s="15" t="s">
        <v>82</v>
      </c>
      <c r="Y3" s="15" t="s">
        <v>185</v>
      </c>
      <c r="Z3" s="15" t="s">
        <v>114</v>
      </c>
      <c r="AA3" s="17">
        <f>(Y3-Z3/4)*100/60</f>
        <v>39.583333333333336</v>
      </c>
      <c r="AB3" s="8"/>
    </row>
    <row r="4" spans="1:28" x14ac:dyDescent="0.25">
      <c r="A4" s="15" t="s">
        <v>291</v>
      </c>
      <c r="B4" s="15" t="s">
        <v>292</v>
      </c>
      <c r="C4" s="15" t="s">
        <v>293</v>
      </c>
      <c r="D4" s="15" t="s">
        <v>54</v>
      </c>
      <c r="E4" s="15" t="s">
        <v>294</v>
      </c>
      <c r="F4" s="16" t="s">
        <v>295</v>
      </c>
      <c r="G4" s="16" t="s">
        <v>252</v>
      </c>
      <c r="H4" s="16" t="s">
        <v>296</v>
      </c>
      <c r="I4" s="15" t="s">
        <v>52</v>
      </c>
      <c r="J4" s="15" t="s">
        <v>59</v>
      </c>
      <c r="K4" s="15" t="s">
        <v>68</v>
      </c>
      <c r="L4" s="16" t="s">
        <v>297</v>
      </c>
      <c r="M4" s="16" t="s">
        <v>256</v>
      </c>
      <c r="N4" s="16" t="s">
        <v>298</v>
      </c>
      <c r="O4" s="15" t="s">
        <v>52</v>
      </c>
      <c r="P4" s="15" t="s">
        <v>47</v>
      </c>
      <c r="Q4" s="15" t="s">
        <v>58</v>
      </c>
      <c r="R4" s="16" t="s">
        <v>299</v>
      </c>
      <c r="S4" s="16" t="s">
        <v>259</v>
      </c>
      <c r="T4" s="16" t="s">
        <v>300</v>
      </c>
      <c r="U4" s="15" t="s">
        <v>52</v>
      </c>
      <c r="V4" s="15" t="s">
        <v>58</v>
      </c>
      <c r="W4" s="15" t="s">
        <v>75</v>
      </c>
      <c r="X4" s="15" t="s">
        <v>82</v>
      </c>
      <c r="Y4" s="15" t="s">
        <v>52</v>
      </c>
      <c r="Z4" s="15" t="s">
        <v>110</v>
      </c>
      <c r="AA4" s="17">
        <f>(Y4-Z4/4)*100/60</f>
        <v>28.75</v>
      </c>
      <c r="AB4" s="8"/>
    </row>
    <row r="5" spans="1:28" x14ac:dyDescent="0.25">
      <c r="A5" s="15" t="s">
        <v>312</v>
      </c>
      <c r="B5" s="15" t="s">
        <v>200</v>
      </c>
      <c r="C5" s="15" t="s">
        <v>709</v>
      </c>
      <c r="D5" s="15" t="s">
        <v>54</v>
      </c>
      <c r="E5" s="15" t="s">
        <v>190</v>
      </c>
      <c r="F5" s="16" t="s">
        <v>710</v>
      </c>
      <c r="G5" s="16" t="s">
        <v>252</v>
      </c>
      <c r="H5" s="16" t="s">
        <v>711</v>
      </c>
      <c r="I5" s="15" t="s">
        <v>52</v>
      </c>
      <c r="J5" s="15" t="s">
        <v>75</v>
      </c>
      <c r="K5" s="15" t="s">
        <v>113</v>
      </c>
      <c r="L5" s="16" t="s">
        <v>712</v>
      </c>
      <c r="M5" s="16" t="s">
        <v>256</v>
      </c>
      <c r="N5" s="16" t="s">
        <v>713</v>
      </c>
      <c r="O5" s="15" t="s">
        <v>52</v>
      </c>
      <c r="P5" s="15" t="s">
        <v>86</v>
      </c>
      <c r="Q5" s="15" t="s">
        <v>53</v>
      </c>
      <c r="R5" s="16" t="s">
        <v>714</v>
      </c>
      <c r="S5" s="16" t="s">
        <v>259</v>
      </c>
      <c r="T5" s="16" t="s">
        <v>715</v>
      </c>
      <c r="U5" s="15" t="s">
        <v>52</v>
      </c>
      <c r="V5" s="15" t="s">
        <v>68</v>
      </c>
      <c r="W5" s="15" t="s">
        <v>80</v>
      </c>
      <c r="X5" s="15" t="s">
        <v>82</v>
      </c>
      <c r="Y5" s="15" t="s">
        <v>113</v>
      </c>
      <c r="Z5" s="15" t="s">
        <v>261</v>
      </c>
      <c r="AA5" s="17">
        <f>(Y5-Z5/4)*100/60</f>
        <v>8.3333333333333339</v>
      </c>
      <c r="AB5" s="8"/>
    </row>
    <row r="6" spans="1:28" x14ac:dyDescent="0.25">
      <c r="A6" s="15" t="s">
        <v>247</v>
      </c>
      <c r="B6" s="15" t="s">
        <v>248</v>
      </c>
      <c r="C6" s="15" t="s">
        <v>249</v>
      </c>
      <c r="D6" s="15" t="s">
        <v>54</v>
      </c>
      <c r="E6" s="15" t="s">
        <v>250</v>
      </c>
      <c r="F6" s="16" t="s">
        <v>251</v>
      </c>
      <c r="G6" s="16" t="s">
        <v>252</v>
      </c>
      <c r="H6" s="16" t="s">
        <v>253</v>
      </c>
      <c r="I6" s="15" t="s">
        <v>52</v>
      </c>
      <c r="J6" s="15" t="s">
        <v>68</v>
      </c>
      <c r="K6" s="15" t="s">
        <v>80</v>
      </c>
      <c r="L6" s="16" t="s">
        <v>255</v>
      </c>
      <c r="M6" s="16" t="s">
        <v>256</v>
      </c>
      <c r="N6" s="16" t="s">
        <v>257</v>
      </c>
      <c r="O6" s="15" t="s">
        <v>52</v>
      </c>
      <c r="P6" s="15" t="s">
        <v>68</v>
      </c>
      <c r="Q6" s="15" t="s">
        <v>186</v>
      </c>
      <c r="R6" s="16" t="s">
        <v>258</v>
      </c>
      <c r="S6" s="16" t="s">
        <v>259</v>
      </c>
      <c r="T6" s="16" t="s">
        <v>260</v>
      </c>
      <c r="U6" s="15" t="s">
        <v>52</v>
      </c>
      <c r="V6" s="15" t="s">
        <v>68</v>
      </c>
      <c r="W6" s="15" t="s">
        <v>80</v>
      </c>
      <c r="X6" s="15" t="s">
        <v>82</v>
      </c>
      <c r="Y6" s="15" t="s">
        <v>80</v>
      </c>
      <c r="Z6" s="15" t="s">
        <v>261</v>
      </c>
      <c r="AA6" s="17">
        <f>(Y6-Z6/4)*100/60</f>
        <v>6.666666666666667</v>
      </c>
      <c r="AB6" s="8"/>
    </row>
  </sheetData>
  <autoFilter ref="A1:AB1"/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"/>
  <sheetViews>
    <sheetView workbookViewId="0">
      <selection activeCell="E8" sqref="E8"/>
    </sheetView>
  </sheetViews>
  <sheetFormatPr defaultRowHeight="15" x14ac:dyDescent="0.25"/>
  <cols>
    <col min="1" max="3" width="17.28515625" bestFit="1" customWidth="1"/>
    <col min="4" max="4" width="6.85546875" customWidth="1"/>
    <col min="5" max="5" width="7.7109375" customWidth="1"/>
    <col min="6" max="8" width="24.28515625" style="5" bestFit="1" customWidth="1"/>
    <col min="9" max="11" width="12.7109375" customWidth="1"/>
    <col min="12" max="14" width="24.28515625" bestFit="1" customWidth="1"/>
    <col min="15" max="17" width="11.5703125" customWidth="1"/>
    <col min="18" max="20" width="24.28515625" bestFit="1" customWidth="1"/>
    <col min="21" max="23" width="7.7109375" customWidth="1"/>
    <col min="24" max="26" width="24.28515625" bestFit="1" customWidth="1"/>
    <col min="27" max="32" width="6.85546875" customWidth="1"/>
    <col min="33" max="33" width="9.140625" style="7"/>
  </cols>
  <sheetData>
    <row r="1" spans="1:33" s="3" customFormat="1" ht="54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17</v>
      </c>
      <c r="M1" s="2" t="s">
        <v>18</v>
      </c>
      <c r="N1" s="2" t="s">
        <v>19</v>
      </c>
      <c r="O1" s="2" t="s">
        <v>20</v>
      </c>
      <c r="P1" s="2" t="s">
        <v>21</v>
      </c>
      <c r="Q1" s="2" t="s">
        <v>22</v>
      </c>
      <c r="R1" s="2" t="s">
        <v>23</v>
      </c>
      <c r="S1" s="2" t="s">
        <v>24</v>
      </c>
      <c r="T1" s="2" t="s">
        <v>25</v>
      </c>
      <c r="U1" s="2" t="s">
        <v>26</v>
      </c>
      <c r="V1" s="2" t="s">
        <v>27</v>
      </c>
      <c r="W1" s="2" t="s">
        <v>28</v>
      </c>
      <c r="X1" s="2" t="s">
        <v>35</v>
      </c>
      <c r="Y1" s="2" t="s">
        <v>36</v>
      </c>
      <c r="Z1" s="2" t="s">
        <v>37</v>
      </c>
      <c r="AA1" s="2" t="s">
        <v>38</v>
      </c>
      <c r="AB1" s="2" t="s">
        <v>39</v>
      </c>
      <c r="AC1" s="2" t="s">
        <v>40</v>
      </c>
      <c r="AD1" s="2" t="s">
        <v>41</v>
      </c>
      <c r="AE1" s="2" t="s">
        <v>42</v>
      </c>
      <c r="AF1" s="2" t="s">
        <v>43</v>
      </c>
      <c r="AG1" s="6" t="s">
        <v>952</v>
      </c>
    </row>
    <row r="2" spans="1:33" x14ac:dyDescent="0.25">
      <c r="A2" s="1" t="s">
        <v>322</v>
      </c>
      <c r="B2" s="1" t="s">
        <v>323</v>
      </c>
      <c r="C2" s="1" t="s">
        <v>293</v>
      </c>
      <c r="D2" s="1" t="s">
        <v>47</v>
      </c>
      <c r="E2" s="1" t="s">
        <v>294</v>
      </c>
      <c r="F2" s="4" t="s">
        <v>324</v>
      </c>
      <c r="G2" s="4" t="s">
        <v>50</v>
      </c>
      <c r="H2" s="4" t="s">
        <v>325</v>
      </c>
      <c r="I2" s="1" t="s">
        <v>52</v>
      </c>
      <c r="J2" s="1" t="s">
        <v>186</v>
      </c>
      <c r="K2" s="1" t="s">
        <v>54</v>
      </c>
      <c r="L2" s="1" t="s">
        <v>326</v>
      </c>
      <c r="M2" s="1" t="s">
        <v>56</v>
      </c>
      <c r="N2" s="1" t="s">
        <v>327</v>
      </c>
      <c r="O2" s="1" t="s">
        <v>52</v>
      </c>
      <c r="P2" s="1" t="s">
        <v>47</v>
      </c>
      <c r="Q2" s="1" t="s">
        <v>133</v>
      </c>
      <c r="R2" s="1" t="s">
        <v>328</v>
      </c>
      <c r="S2" s="1" t="s">
        <v>62</v>
      </c>
      <c r="T2" s="1" t="s">
        <v>329</v>
      </c>
      <c r="U2" s="1" t="s">
        <v>52</v>
      </c>
      <c r="V2" s="1" t="s">
        <v>75</v>
      </c>
      <c r="W2" s="1" t="s">
        <v>47</v>
      </c>
      <c r="X2" s="1" t="s">
        <v>330</v>
      </c>
      <c r="Y2" s="1" t="s">
        <v>66</v>
      </c>
      <c r="Z2" s="1" t="s">
        <v>331</v>
      </c>
      <c r="AA2" s="1" t="s">
        <v>52</v>
      </c>
      <c r="AB2" s="1" t="s">
        <v>58</v>
      </c>
      <c r="AC2" s="1" t="s">
        <v>58</v>
      </c>
      <c r="AD2" s="1" t="s">
        <v>69</v>
      </c>
      <c r="AE2" s="1" t="s">
        <v>332</v>
      </c>
      <c r="AF2" s="1" t="s">
        <v>332</v>
      </c>
      <c r="AG2" s="7">
        <f>(AE2-AF2/4)*100/80</f>
        <v>26.25</v>
      </c>
    </row>
    <row r="3" spans="1:33" x14ac:dyDescent="0.25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4" t="s">
        <v>49</v>
      </c>
      <c r="G3" s="4" t="s">
        <v>50</v>
      </c>
      <c r="H3" s="4" t="s">
        <v>51</v>
      </c>
      <c r="I3" s="1" t="s">
        <v>52</v>
      </c>
      <c r="J3" s="1" t="s">
        <v>53</v>
      </c>
      <c r="K3" s="1" t="s">
        <v>54</v>
      </c>
      <c r="L3" s="1" t="s">
        <v>55</v>
      </c>
      <c r="M3" s="1" t="s">
        <v>56</v>
      </c>
      <c r="N3" s="1" t="s">
        <v>57</v>
      </c>
      <c r="O3" s="1" t="s">
        <v>52</v>
      </c>
      <c r="P3" s="1" t="s">
        <v>58</v>
      </c>
      <c r="Q3" s="1" t="s">
        <v>60</v>
      </c>
      <c r="R3" s="1" t="s">
        <v>61</v>
      </c>
      <c r="S3" s="1" t="s">
        <v>62</v>
      </c>
      <c r="T3" s="1" t="s">
        <v>63</v>
      </c>
      <c r="U3" s="1" t="s">
        <v>52</v>
      </c>
      <c r="V3" s="1" t="s">
        <v>54</v>
      </c>
      <c r="W3" s="1" t="s">
        <v>53</v>
      </c>
      <c r="X3" s="1" t="s">
        <v>65</v>
      </c>
      <c r="Y3" s="1" t="s">
        <v>66</v>
      </c>
      <c r="Z3" s="1" t="s">
        <v>67</v>
      </c>
      <c r="AA3" s="1" t="s">
        <v>52</v>
      </c>
      <c r="AB3" s="1" t="s">
        <v>60</v>
      </c>
      <c r="AC3" s="1" t="s">
        <v>54</v>
      </c>
      <c r="AD3" s="1" t="s">
        <v>69</v>
      </c>
      <c r="AE3" s="1" t="s">
        <v>70</v>
      </c>
      <c r="AF3" s="1" t="s">
        <v>71</v>
      </c>
      <c r="AG3" s="7">
        <f>(AE3-AF3/4)*100/80</f>
        <v>19.375</v>
      </c>
    </row>
    <row r="4" spans="1:33" x14ac:dyDescent="0.25">
      <c r="A4" s="1" t="s">
        <v>301</v>
      </c>
      <c r="B4" s="1" t="s">
        <v>302</v>
      </c>
      <c r="C4" s="1" t="s">
        <v>264</v>
      </c>
      <c r="D4" s="1" t="s">
        <v>47</v>
      </c>
      <c r="E4" s="1" t="s">
        <v>303</v>
      </c>
      <c r="F4" s="4" t="s">
        <v>304</v>
      </c>
      <c r="G4" s="4" t="s">
        <v>50</v>
      </c>
      <c r="H4" s="4" t="s">
        <v>305</v>
      </c>
      <c r="I4" s="1" t="s">
        <v>52</v>
      </c>
      <c r="J4" s="1" t="s">
        <v>53</v>
      </c>
      <c r="K4" s="1" t="s">
        <v>86</v>
      </c>
      <c r="L4" s="1" t="s">
        <v>306</v>
      </c>
      <c r="M4" s="1" t="s">
        <v>56</v>
      </c>
      <c r="N4" s="1" t="s">
        <v>307</v>
      </c>
      <c r="O4" s="1" t="s">
        <v>52</v>
      </c>
      <c r="P4" s="1" t="s">
        <v>58</v>
      </c>
      <c r="Q4" s="1" t="s">
        <v>60</v>
      </c>
      <c r="R4" s="1" t="s">
        <v>308</v>
      </c>
      <c r="S4" s="1" t="s">
        <v>62</v>
      </c>
      <c r="T4" s="1" t="s">
        <v>309</v>
      </c>
      <c r="U4" s="1" t="s">
        <v>52</v>
      </c>
      <c r="V4" s="1" t="s">
        <v>60</v>
      </c>
      <c r="W4" s="1" t="s">
        <v>195</v>
      </c>
      <c r="X4" s="1" t="s">
        <v>310</v>
      </c>
      <c r="Y4" s="1" t="s">
        <v>66</v>
      </c>
      <c r="Z4" s="1" t="s">
        <v>311</v>
      </c>
      <c r="AA4" s="1" t="s">
        <v>52</v>
      </c>
      <c r="AB4" s="1" t="s">
        <v>195</v>
      </c>
      <c r="AC4" s="1" t="s">
        <v>162</v>
      </c>
      <c r="AD4" s="1" t="s">
        <v>69</v>
      </c>
      <c r="AE4" s="1" t="s">
        <v>113</v>
      </c>
      <c r="AF4" s="1" t="s">
        <v>110</v>
      </c>
      <c r="AG4" s="7">
        <f>(AE4-AF4/4)*100/80</f>
        <v>16.5625</v>
      </c>
    </row>
  </sheetData>
  <autoFilter ref="A1:AG4">
    <sortState ref="A2:AH4">
      <sortCondition descending="1" ref="AG1:AG4"/>
    </sortState>
  </autoFilter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4-cü sinif</vt:lpstr>
      <vt:lpstr>5-ci sinif</vt:lpstr>
      <vt:lpstr>6-cı sinif</vt:lpstr>
      <vt:lpstr>8-ci sinif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Elsever</cp:lastModifiedBy>
  <dcterms:created xsi:type="dcterms:W3CDTF">2019-05-31T10:00:34Z</dcterms:created>
  <dcterms:modified xsi:type="dcterms:W3CDTF">2019-06-03T09:17:21Z</dcterms:modified>
</cp:coreProperties>
</file>